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040" windowHeight="9180"/>
  </bookViews>
  <sheets>
    <sheet name="1" sheetId="11" r:id="rId1"/>
  </sheets>
  <definedNames>
    <definedName name="_xlnm._FilterDatabase" localSheetId="0" hidden="1">'1'!$A$2:$J$338</definedName>
    <definedName name="_xlnm.Print_Area" localSheetId="0">'1'!$A:$J</definedName>
    <definedName name="_xlnm.Print_Titles" localSheetId="0">'1'!$2:$3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<sst xmlns="http://schemas.openxmlformats.org/spreadsheetml/2006/main" count="882" uniqueCount="329">
  <si>
    <t>报价清单</t>
  </si>
  <si>
    <t>序号</t>
  </si>
  <si>
    <t>物品名称</t>
  </si>
  <si>
    <t>规格</t>
  </si>
  <si>
    <t>参数要求</t>
  </si>
  <si>
    <t>单位</t>
  </si>
  <si>
    <t>暂估
数量</t>
  </si>
  <si>
    <t>控制价
（不含税）</t>
  </si>
  <si>
    <t>报价
（不含税）</t>
  </si>
  <si>
    <t>备注</t>
  </si>
  <si>
    <t>单价
（元）</t>
  </si>
  <si>
    <t>单价（元）</t>
  </si>
  <si>
    <t>合计（元）</t>
  </si>
  <si>
    <t>低压流体输送用焊接钢管（热镀锌）</t>
  </si>
  <si>
    <t>DN250*4.0mm</t>
  </si>
  <si>
    <t>①碳素钢和中低合金钢钢管，外表具有热镀锌层；
②6米一条</t>
  </si>
  <si>
    <t>条</t>
  </si>
  <si>
    <t>DN150*4.0mm</t>
  </si>
  <si>
    <t>DN125*4.0mm</t>
  </si>
  <si>
    <t>DN100*3.75mm</t>
  </si>
  <si>
    <t>DN50*3.25mm</t>
  </si>
  <si>
    <t>DN25*3.25mm</t>
  </si>
  <si>
    <t>法兰闸阀</t>
  </si>
  <si>
    <t>DN600</t>
  </si>
  <si>
    <r>
      <rPr>
        <sz val="12"/>
        <color theme="1"/>
        <rFont val="仿宋_GB2312"/>
        <charset val="134"/>
      </rPr>
      <t xml:space="preserve">①球墨铸铁阀体，适用介质：水、污水、泥浆等常温低压流体，软密封阀瓣；
②结构设计，凸面法兰；
</t>
    </r>
    <r>
      <rPr>
        <sz val="12"/>
        <color theme="1"/>
        <rFont val="Times New Roman"/>
        <charset val="134"/>
      </rPr>
      <t>​</t>
    </r>
    <r>
      <rPr>
        <sz val="12"/>
        <color theme="1"/>
        <rFont val="仿宋_GB2312"/>
        <charset val="134"/>
      </rPr>
      <t xml:space="preserve">压力：PN≤1.6 MPa（常规供水）；
</t>
    </r>
    <r>
      <rPr>
        <sz val="12"/>
        <color theme="1"/>
        <rFont val="Times New Roman"/>
        <charset val="134"/>
      </rPr>
      <t>​</t>
    </r>
    <r>
      <rPr>
        <sz val="12"/>
        <color theme="1"/>
        <rFont val="仿宋_GB2312"/>
        <charset val="134"/>
      </rPr>
      <t>适用温度：</t>
    </r>
    <r>
      <rPr>
        <sz val="12"/>
        <color rgb="FFFF0000"/>
        <rFont val="仿宋_GB2312"/>
        <charset val="134"/>
      </rPr>
      <t>0℃-100℃</t>
    </r>
    <r>
      <rPr>
        <sz val="12"/>
        <color theme="1"/>
        <rFont val="仿宋_GB2312"/>
        <charset val="134"/>
      </rPr>
      <t>（橡胶密封）；</t>
    </r>
  </si>
  <si>
    <t>个</t>
  </si>
  <si>
    <t>DN400</t>
  </si>
  <si>
    <t>DN300</t>
  </si>
  <si>
    <t>DN200</t>
  </si>
  <si>
    <r>
      <rPr>
        <sz val="12"/>
        <color theme="1"/>
        <rFont val="仿宋_GB2312"/>
        <charset val="134"/>
      </rPr>
      <t xml:space="preserve">①球墨铸铁阀体，适用介质：水、污水、泥浆等常温低压流体，软密封阀瓣，阀杆顶部增加铜制锁水扣；                                       
②法兰接口，凸面法兰
</t>
    </r>
    <r>
      <rPr>
        <sz val="12"/>
        <color theme="1"/>
        <rFont val="Times New Roman"/>
        <charset val="134"/>
      </rPr>
      <t>​</t>
    </r>
    <r>
      <rPr>
        <sz val="12"/>
        <color theme="1"/>
        <rFont val="仿宋_GB2312"/>
        <charset val="134"/>
      </rPr>
      <t xml:space="preserve">压力：PN≤1.6 MPa（常规供水）。
</t>
    </r>
    <r>
      <rPr>
        <sz val="12"/>
        <color theme="1"/>
        <rFont val="Times New Roman"/>
        <charset val="134"/>
      </rPr>
      <t>​</t>
    </r>
    <r>
      <rPr>
        <sz val="12"/>
        <color theme="1"/>
        <rFont val="仿宋_GB2312"/>
        <charset val="134"/>
      </rPr>
      <t>适用温度：</t>
    </r>
    <r>
      <rPr>
        <sz val="12"/>
        <color rgb="FFFF0000"/>
        <rFont val="仿宋_GB2312"/>
        <charset val="134"/>
      </rPr>
      <t>0℃-100℃</t>
    </r>
    <r>
      <rPr>
        <sz val="12"/>
        <color theme="1"/>
        <rFont val="仿宋_GB2312"/>
        <charset val="134"/>
      </rPr>
      <t>（橡胶密封）。</t>
    </r>
  </si>
  <si>
    <t>DN150</t>
  </si>
  <si>
    <t>DN100</t>
  </si>
  <si>
    <t>DN80</t>
  </si>
  <si>
    <t>DN50</t>
  </si>
  <si>
    <t>钢制伸缩器</t>
  </si>
  <si>
    <t>①材质：球墨铸铁短款
基体材质：球墨铸铁（QT600-3或QT700-2），密封材料：丁腈橡胶（NBR）
②短款三层设计。</t>
  </si>
  <si>
    <t>铸铁承盘</t>
  </si>
  <si>
    <t>材质：球墨铸铁，承口</t>
  </si>
  <si>
    <t>塑料哈夫节</t>
  </si>
  <si>
    <t>DN160</t>
  </si>
  <si>
    <t>①主体PE材质，内置丁晴橡胶圈
②抱箍式</t>
  </si>
  <si>
    <t>DN110</t>
  </si>
  <si>
    <t>反扣哈夫节</t>
  </si>
  <si>
    <t>H200FK</t>
  </si>
  <si>
    <r>
      <rPr>
        <sz val="12"/>
        <color theme="1"/>
        <rFont val="仿宋_GB2312"/>
        <charset val="134"/>
      </rPr>
      <t>①材质：球墨铸铁QT450-10
②密封：EPDM橡胶
③压力：PN1.6MPa
④温度：</t>
    </r>
    <r>
      <rPr>
        <sz val="12"/>
        <color rgb="FFFF0000"/>
        <rFont val="仿宋_GB2312"/>
        <charset val="134"/>
      </rPr>
      <t>0℃～80℃</t>
    </r>
    <r>
      <rPr>
        <sz val="12"/>
        <color theme="1"/>
        <rFont val="仿宋_GB2312"/>
        <charset val="134"/>
      </rPr>
      <t xml:space="preserve">
⑤结构：反扣锁紧，快速抢修</t>
    </r>
  </si>
  <si>
    <t>H300FK</t>
  </si>
  <si>
    <t>H400FK</t>
  </si>
  <si>
    <t>H600FK</t>
  </si>
  <si>
    <t>长体止回阀</t>
  </si>
  <si>
    <r>
      <rPr>
        <sz val="12"/>
        <color theme="1"/>
        <rFont val="仿宋_GB2312"/>
        <charset val="134"/>
      </rPr>
      <t>①球墨铸铁（QT600-3、QT700-2，阀瓣采用硬密封，分体式设计；</t>
    </r>
    <r>
      <rPr>
        <sz val="12"/>
        <color theme="1"/>
        <rFont val="Times New Roman"/>
        <charset val="134"/>
      </rPr>
      <t>​</t>
    </r>
    <r>
      <rPr>
        <sz val="12"/>
        <color theme="1"/>
        <rFont val="仿宋_GB2312"/>
        <charset val="134"/>
      </rPr>
      <t xml:space="preserve">
②阀瓣重锤式结构；
缓冲装置：多弹簧结构或橡胶缓冲垫；
公称压力：PN≤1.6MPa（常规）；
工作温度：常温型（</t>
    </r>
    <r>
      <rPr>
        <sz val="12"/>
        <color rgb="FFFF0000"/>
        <rFont val="仿宋_GB2312"/>
        <charset val="134"/>
      </rPr>
      <t>0℃-80℃</t>
    </r>
    <r>
      <rPr>
        <sz val="12"/>
        <color theme="1"/>
        <rFont val="仿宋_GB2312"/>
        <charset val="134"/>
      </rPr>
      <t>）
接口标准：法兰连接（HG/T 20592）</t>
    </r>
  </si>
  <si>
    <t>台</t>
  </si>
  <si>
    <t>缓闭止回阀</t>
  </si>
  <si>
    <r>
      <rPr>
        <sz val="12"/>
        <color theme="1"/>
        <rFont val="仿宋_GB2312"/>
        <charset val="134"/>
      </rPr>
      <t>① 材质：球墨铸铁QT600-3
② 结构：重锤式、多弹簧缓冲
③ 压力：PN1.6MPa
④ 温度：</t>
    </r>
    <r>
      <rPr>
        <sz val="12"/>
        <color rgb="FFFF0000"/>
        <rFont val="仿宋_GB2312"/>
        <charset val="134"/>
      </rPr>
      <t>0℃～80℃</t>
    </r>
    <r>
      <rPr>
        <sz val="12"/>
        <color theme="1"/>
        <rFont val="仿宋_GB2312"/>
        <charset val="134"/>
      </rPr>
      <t xml:space="preserve">
⑤ 连接：法兰连接 HG/T20592</t>
    </r>
  </si>
  <si>
    <t>1寸半镀锌内接</t>
  </si>
  <si>
    <t>DN40</t>
  </si>
  <si>
    <t>①玛钢主材质，外表热镀锌涂层；
②承压2.5mpa；</t>
  </si>
  <si>
    <t>1寸镀锌三通</t>
  </si>
  <si>
    <t>DN25</t>
  </si>
  <si>
    <t>1寸内接</t>
  </si>
  <si>
    <t>不锈钢螺丝</t>
  </si>
  <si>
    <t>12*50</t>
  </si>
  <si>
    <t>304不锈钢</t>
  </si>
  <si>
    <t>套</t>
  </si>
  <si>
    <t>10*50</t>
  </si>
  <si>
    <t>不锈钢闸阀（明杆）</t>
  </si>
  <si>
    <t>①304不锈钢
②明杆外观，凸面法兰连接；
③承压1.6mpa</t>
  </si>
  <si>
    <t>DN65</t>
  </si>
  <si>
    <t>法兰胶垫</t>
  </si>
  <si>
    <r>
      <rPr>
        <sz val="12"/>
        <color theme="1"/>
        <rFont val="仿宋_GB2312"/>
        <charset val="134"/>
      </rPr>
      <t>①丁腈橡胶材质；
②耐温度</t>
    </r>
    <r>
      <rPr>
        <sz val="12"/>
        <color rgb="FFFF0000"/>
        <rFont val="仿宋_GB2312"/>
        <charset val="134"/>
      </rPr>
      <t>0℃至80℃</t>
    </r>
    <r>
      <rPr>
        <sz val="12"/>
        <color theme="1"/>
        <rFont val="仿宋_GB2312"/>
        <charset val="134"/>
      </rPr>
      <t>；
③承压1.6mpa。</t>
    </r>
  </si>
  <si>
    <t>片</t>
  </si>
  <si>
    <t>电动对夹蝶阀</t>
  </si>
  <si>
    <t>①球墨铸铁对夹蝶阀阀体，三元乙丙橡胶内衬；
②#15型220V电动执行器；
③支持增加远程自动化控制
④承压1.6mpa；
⑤IP65防水等级</t>
  </si>
  <si>
    <t>涡轮对夹蝶阀</t>
  </si>
  <si>
    <t>球墨铸铁对夹阀体，三元乙丙橡胶内衬</t>
  </si>
  <si>
    <t>镀锌补芯</t>
  </si>
  <si>
    <t>DN25*20</t>
  </si>
  <si>
    <t>镀锌堵头</t>
  </si>
  <si>
    <t>镀锌内接</t>
  </si>
  <si>
    <t>DN15</t>
  </si>
  <si>
    <t>镀锌弯头</t>
  </si>
  <si>
    <t>法兰排气阀</t>
  </si>
  <si>
    <t>①球墨铸铁阀体，凸面法兰连接，单孔；
②公称压力：PN16。</t>
  </si>
  <si>
    <t>法兰软接头</t>
  </si>
  <si>
    <t>①球墨铸铁法兰盘，橡胶阀体采用高弹性材料（丁腈橡胶NBR）
②适用PN≤1.6MPa工况；
③可活动法兰，橡胶球体内含钢丝</t>
  </si>
  <si>
    <t>法兰消声止回阀</t>
  </si>
  <si>
    <t>①球墨铸铁阀体，内置弹簧，外部烤漆；
②适用于无人值守的自动化系统；
③承压1.6mpa</t>
  </si>
  <si>
    <t>浮球水位控制器</t>
  </si>
  <si>
    <t>①球墨铸铁阀体，铜制开关配件，带不锈钢浮球；
②凸面法兰连接</t>
  </si>
  <si>
    <t>钢制50法兰盘（焊）</t>
  </si>
  <si>
    <t>①20#钢材质，凸面法兰，带水线；
②采用焊接方式进行连接</t>
  </si>
  <si>
    <t>钢制开边抢修器</t>
  </si>
  <si>
    <t>P200*300</t>
  </si>
  <si>
    <t>①球墨铸铁主体，内置丁腈橡胶密封条，表面具有环氧涂层；
②采用双重密封结构（橡胶唇型密封圈）
③支持不同管径（DN50-DN600）及壁厚的适配</t>
  </si>
  <si>
    <t>P110*500</t>
  </si>
  <si>
    <t>P110*300</t>
  </si>
  <si>
    <t>P65*300</t>
  </si>
  <si>
    <t>P80*300</t>
  </si>
  <si>
    <t>沟槽明杆闸阀</t>
  </si>
  <si>
    <t>①球墨铸铁阀体阀芯阀杆，软密封闸板，外表面涂有红色烤漆，
②明杆设计，阀杆外露，配备手轮或扳手；
③采用沟槽连接；
④承压1.6mpa</t>
  </si>
  <si>
    <t>古铜快接</t>
  </si>
  <si>
    <t>①球墨铸铁材质，古铜表面镀层；
②内置胶圈实现双重密封（胶圈+结构密封），胶圈采用丁腈橡胶（NBR）。</t>
  </si>
  <si>
    <t>DN20</t>
  </si>
  <si>
    <t>管卡</t>
  </si>
  <si>
    <t>DN600*200</t>
  </si>
  <si>
    <t>①球墨铸铁基体，内置丁腈橡胶；
②搭配8.8高强度螺丝，表面具有环氧喷漆。</t>
  </si>
  <si>
    <t>DN400*150</t>
  </si>
  <si>
    <t>DN300*150</t>
  </si>
  <si>
    <t>焊接大小头</t>
  </si>
  <si>
    <t>150*100</t>
  </si>
  <si>
    <t>①20#钢焊接大小头，通过焊接方式实现管道间的可靠连接，确保介质（如水、蒸汽、油品、气体等）的密封传输，防止泄漏。
②承压与支撑作用。</t>
  </si>
  <si>
    <t>200x150</t>
  </si>
  <si>
    <t>焊接法兰盘</t>
  </si>
  <si>
    <t>①20#钢焊接法兰；
②承压与支撑作用，法兰外径、内径、螺栓孔中心距等符合GB/T 9112~9124-2010《钢制管法兰技术条件》要求； 
③公差等级H2级，PN10。</t>
  </si>
  <si>
    <t>焊接法兰</t>
  </si>
  <si>
    <t>焊接弯头</t>
  </si>
  <si>
    <t>①20#钢（GB/T 3077）国标焊接弯头（加长加厚）；
②适用于高压（PN≤1.6MPa）及腐蚀性介质环境</t>
  </si>
  <si>
    <t>焊接三通</t>
  </si>
  <si>
    <r>
      <rPr>
        <sz val="12"/>
        <color theme="1"/>
        <rFont val="仿宋_GB2312"/>
        <charset val="134"/>
      </rPr>
      <t>①20#钢（GB/T 3077）国标焊接三通；
②适用于高压（PN≥</t>
    </r>
    <r>
      <rPr>
        <sz val="12"/>
        <color rgb="FFFF0000"/>
        <rFont val="仿宋_GB2312"/>
        <charset val="134"/>
      </rPr>
      <t>1.6</t>
    </r>
    <r>
      <rPr>
        <sz val="12"/>
        <color theme="1"/>
        <rFont val="仿宋_GB2312"/>
        <charset val="134"/>
      </rPr>
      <t>MPa）及腐蚀性介质环境</t>
    </r>
  </si>
  <si>
    <t>机械三通</t>
  </si>
  <si>
    <t>DN114*60</t>
  </si>
  <si>
    <t>球墨铸铁基体，表面烤漆，内置丁腈橡胶，镀锌8.8螺丝</t>
  </si>
  <si>
    <t>卡箍明杆闸阀</t>
  </si>
  <si>
    <t>①球墨铸铁阀体阀芯阀杆，软密封闸板，外表面具有红色烤漆；
②明杆设计：阀杆外露，配备手轮或扳手；
③采用沟槽连接；
④承压1.6mpa</t>
  </si>
  <si>
    <t>卡箍</t>
  </si>
  <si>
    <t>DN165</t>
  </si>
  <si>
    <t>①球墨铸铁基体，内置丁晴橡胶圈，搭配8.8高强度螺丝，表面烤漆；
②承压2.5mpa</t>
  </si>
  <si>
    <t>DN114</t>
  </si>
  <si>
    <t>DN89</t>
  </si>
  <si>
    <t>卡箍法兰</t>
  </si>
  <si>
    <t>①球墨铸铁基体，高径凸面法兰；
②采用沟槽连接，表面烤漆；
③承压2.5mpa。</t>
  </si>
  <si>
    <t>开边抢修器</t>
  </si>
  <si>
    <t>DN40*200mm</t>
  </si>
  <si>
    <t>①球墨铸铁主体，内置丁腈橡胶密封条，表面具有环氧涂层；
②适用于水务的输管线抢修，采用双重密封结构（橡胶唇型密封圈）；
③支持不同管径（DN50~DN600）及壁厚的适配</t>
  </si>
  <si>
    <t>DN50*200mm</t>
  </si>
  <si>
    <t>螺口闸阀</t>
  </si>
  <si>
    <t>①球墨铸铁阀体，红色手轮，软密封阀板；
②螺口接口</t>
  </si>
  <si>
    <t>六孔胶垫</t>
  </si>
  <si>
    <r>
      <rPr>
        <sz val="12"/>
        <color theme="1"/>
        <rFont val="仿宋_GB2312"/>
        <charset val="134"/>
      </rPr>
      <t>①丁腈橡胶材质，基体有六个圆孔；
②承压1.6mpa；
③耐温度</t>
    </r>
    <r>
      <rPr>
        <sz val="12"/>
        <color rgb="FFFF0000"/>
        <rFont val="仿宋_GB2312"/>
        <charset val="134"/>
      </rPr>
      <t>0℃至80℃</t>
    </r>
  </si>
  <si>
    <t>螺丝</t>
  </si>
  <si>
    <t>Φ20X70MM</t>
  </si>
  <si>
    <t>①采用优质碳素结构钢，外表镀锌（锌层厚度≥5μm）
②高强度8.8级</t>
  </si>
  <si>
    <t>Φ20X80MM</t>
  </si>
  <si>
    <t>Φ20X100MM</t>
  </si>
  <si>
    <t>Φ20X120MM</t>
  </si>
  <si>
    <t>Φ20X180MM</t>
  </si>
  <si>
    <t>Φ16X150MM</t>
  </si>
  <si>
    <t>Φ16X130MM</t>
  </si>
  <si>
    <t>Φ16X100MM</t>
  </si>
  <si>
    <t>Φ16X80MM</t>
  </si>
  <si>
    <t>Φ16X70MM</t>
  </si>
  <si>
    <t>Φ16X60MM</t>
  </si>
  <si>
    <t>Φ16X50MM</t>
  </si>
  <si>
    <t>Φ20X60MM</t>
  </si>
  <si>
    <t>Φ24X100MM</t>
  </si>
  <si>
    <t>Φ20X150MM</t>
  </si>
  <si>
    <t>Φ12X50MM</t>
  </si>
  <si>
    <t>Φ12X45MM</t>
  </si>
  <si>
    <t>Φ8*120MM</t>
  </si>
  <si>
    <t>Φ10*120MM</t>
  </si>
  <si>
    <t>盲板</t>
  </si>
  <si>
    <t>①20#钢
②国标法兰盲板</t>
  </si>
  <si>
    <t>块</t>
  </si>
  <si>
    <t>室外地上消防栓</t>
  </si>
  <si>
    <t>①球墨铸铁基体，法兰底座，
②三个出水口（接口铜制）</t>
  </si>
  <si>
    <t>水表胶垫</t>
  </si>
  <si>
    <r>
      <rPr>
        <sz val="12"/>
        <color theme="1"/>
        <rFont val="仿宋_GB2312"/>
        <charset val="134"/>
      </rPr>
      <t>①丁腈橡胶材质；
②承压1.6mpa；
③耐温度</t>
    </r>
    <r>
      <rPr>
        <sz val="12"/>
        <color rgb="FFFF0000"/>
        <rFont val="仿宋_GB2312"/>
        <charset val="134"/>
      </rPr>
      <t>0℃至80℃</t>
    </r>
  </si>
  <si>
    <t>丁腈橡胶材质</t>
  </si>
  <si>
    <t>丝扣软密封闸阀</t>
  </si>
  <si>
    <t>①球墨铸铁阀体，红色手轮，软密封阀板，
②螺口接口，螺纹精度等级为5G；
③接口尺寸需与管道匹配</t>
  </si>
  <si>
    <t>丝扣止回阀</t>
  </si>
  <si>
    <t>球墨铸铁阀体，阀板带胶垫，丝扣连接</t>
  </si>
  <si>
    <t>消防栓头</t>
  </si>
  <si>
    <t>①球墨铸铁阀体，黑漆手轮，表面烤红漆；
②丝扣连接；
③承压1.6mpa</t>
  </si>
  <si>
    <t>普通压力表</t>
  </si>
  <si>
    <r>
      <rPr>
        <sz val="12"/>
        <color theme="1"/>
        <rFont val="仿宋_GB2312"/>
        <charset val="134"/>
      </rPr>
      <t>①表壳铁质，接头铜制，铜合金机芯
②测量范围：0-1.6MPa
③精度等级：1.6级
④表盘直径：</t>
    </r>
    <r>
      <rPr>
        <sz val="12"/>
        <color theme="1"/>
        <rFont val="宋体"/>
        <charset val="134"/>
      </rPr>
      <t>∅</t>
    </r>
    <r>
      <rPr>
        <sz val="12"/>
        <color theme="1"/>
        <rFont val="仿宋_GB2312"/>
        <charset val="134"/>
      </rPr>
      <t>100mm
⑤工作温度：0-80℃
⑥压力接口：公制螺纹M14*1.5</t>
    </r>
  </si>
  <si>
    <t>远传压力表</t>
  </si>
  <si>
    <r>
      <rPr>
        <sz val="12"/>
        <color theme="1"/>
        <rFont val="仿宋_GB2312"/>
        <charset val="134"/>
      </rPr>
      <t>①表壳铁质，接头铜制，铜合金机芯
②测量范围：0-1.6MPa
③精度等级：1.6级
④表盘直径：</t>
    </r>
    <r>
      <rPr>
        <sz val="12"/>
        <color theme="1"/>
        <rFont val="宋体"/>
        <charset val="134"/>
      </rPr>
      <t>∅</t>
    </r>
    <r>
      <rPr>
        <sz val="12"/>
        <color theme="1"/>
        <rFont val="仿宋_GB2312"/>
        <charset val="134"/>
      </rPr>
      <t>150mm
⑤压力接口：公制螺纹M14*1.5</t>
    </r>
  </si>
  <si>
    <t>螺旋钢管</t>
  </si>
  <si>
    <t>DN700</t>
  </si>
  <si>
    <t>碳素钢</t>
  </si>
  <si>
    <t>米</t>
  </si>
  <si>
    <t>法兰盲板</t>
  </si>
  <si>
    <t>20#钢</t>
  </si>
  <si>
    <t>铸铁明杆法兰闸阀</t>
  </si>
  <si>
    <r>
      <rPr>
        <sz val="12"/>
        <color theme="1"/>
        <rFont val="仿宋_GB2312"/>
        <charset val="134"/>
      </rPr>
      <t>①球墨铸铁阀体，软密封阀瓣，明杆，凸面法兰；
②压力：PN≤1.6 MPa（常规供水）；
③适用温度：</t>
    </r>
    <r>
      <rPr>
        <sz val="12"/>
        <color rgb="FFFF0000"/>
        <rFont val="仿宋_GB2312"/>
        <charset val="134"/>
      </rPr>
      <t>0℃-80℃</t>
    </r>
    <r>
      <rPr>
        <sz val="12"/>
        <color theme="1"/>
        <rFont val="仿宋_GB2312"/>
        <charset val="134"/>
      </rPr>
      <t>（橡胶密封）。</t>
    </r>
  </si>
  <si>
    <t>卡箍弯头</t>
  </si>
  <si>
    <t>DN114*90°</t>
  </si>
  <si>
    <t>球墨铸铁基体，铸造工艺，外表红色烤漆，沟槽连接</t>
  </si>
  <si>
    <t>DN150*90°</t>
  </si>
  <si>
    <t>管帽</t>
  </si>
  <si>
    <t>DN32</t>
  </si>
  <si>
    <t>PVC材质，封帽</t>
  </si>
  <si>
    <t>大小头</t>
  </si>
  <si>
    <t>63*40</t>
  </si>
  <si>
    <t>PVC材质，变径接头</t>
  </si>
  <si>
    <t>250*200</t>
  </si>
  <si>
    <t>内牙直</t>
  </si>
  <si>
    <t>DN90</t>
  </si>
  <si>
    <t>PVC材质，内牙直接头</t>
  </si>
  <si>
    <t>DN75</t>
  </si>
  <si>
    <t>外牙直</t>
  </si>
  <si>
    <t>PVC材质，外牙直接头</t>
  </si>
  <si>
    <t>给水管</t>
  </si>
  <si>
    <t>PE材质，1.6mpa，6米一条</t>
  </si>
  <si>
    <t>PE材质，1.0mpa，6米一条</t>
  </si>
  <si>
    <t>DN315</t>
  </si>
  <si>
    <t>冷水管</t>
  </si>
  <si>
    <t>①PP-R材质；
②承压1.25Mpa ；
③4米/条。</t>
  </si>
  <si>
    <t>DN63</t>
  </si>
  <si>
    <t>供水管</t>
  </si>
  <si>
    <t>①PVC材质；
②承压1.6mpa，4米一条</t>
  </si>
  <si>
    <t>①PVC材质；
②供水管承压1.0mpa，4米一条</t>
  </si>
  <si>
    <t>对接法兰盘</t>
  </si>
  <si>
    <t>①PE材质，对接法兰盘；
②承压1.0Mpa。</t>
  </si>
  <si>
    <t>①PE材质，对接法兰套；
②承压1.0Mpa。</t>
  </si>
  <si>
    <t>对接弯头(90度）</t>
  </si>
  <si>
    <t>①PE材质；
②承压1.0Mpa。</t>
  </si>
  <si>
    <t>对接三通</t>
  </si>
  <si>
    <t>①PE材质；②承压1.0Mpa。</t>
  </si>
  <si>
    <t>供水管件（三通）</t>
  </si>
  <si>
    <r>
      <rPr>
        <sz val="12"/>
        <color theme="1"/>
        <rFont val="仿宋_GB2312"/>
        <charset val="134"/>
      </rPr>
      <t>PVC材质，</t>
    </r>
    <r>
      <rPr>
        <sz val="12"/>
        <color rgb="FFFF0000"/>
        <rFont val="仿宋_GB2312"/>
        <charset val="134"/>
      </rPr>
      <t>承压：1.6mpa</t>
    </r>
  </si>
  <si>
    <t>DN160*110</t>
  </si>
  <si>
    <t>DN110*63</t>
  </si>
  <si>
    <t>DN75*32</t>
  </si>
  <si>
    <t>DN63*32</t>
  </si>
  <si>
    <t>DN50*32</t>
  </si>
  <si>
    <t>DN63*50</t>
  </si>
  <si>
    <t>橡胶垫圈</t>
  </si>
  <si>
    <t>PP-R橡胶垫</t>
  </si>
  <si>
    <t>PE大小头</t>
  </si>
  <si>
    <t>DN200*160</t>
  </si>
  <si>
    <t>PVC大小头</t>
  </si>
  <si>
    <t>DN110*90</t>
  </si>
  <si>
    <t>DN75*63</t>
  </si>
  <si>
    <t>DN40*32</t>
  </si>
  <si>
    <t>DN32*20</t>
  </si>
  <si>
    <t>DN32*25</t>
  </si>
  <si>
    <t>弯头(90度)</t>
  </si>
  <si>
    <t>①材质：PP-R；
②承压1.0Mpa</t>
  </si>
  <si>
    <t>弯头(45度)</t>
  </si>
  <si>
    <t>供水管件弯头（90度）</t>
  </si>
  <si>
    <t>铜直</t>
  </si>
  <si>
    <t>①材质：PP-R材质；
②承压1.0Mpa</t>
  </si>
  <si>
    <t>PVC供水管件（铜直）</t>
  </si>
  <si>
    <t>PVC材质，铜内牙直接</t>
  </si>
  <si>
    <t>PVC供水管件（直接）</t>
  </si>
  <si>
    <r>
      <rPr>
        <sz val="12"/>
        <color theme="1"/>
        <rFont val="仿宋_GB2312"/>
        <charset val="134"/>
      </rPr>
      <t>PVC材质，承压：</t>
    </r>
    <r>
      <rPr>
        <sz val="12"/>
        <color rgb="FFFF0000"/>
        <rFont val="仿宋_GB2312"/>
        <charset val="134"/>
      </rPr>
      <t>1.6mpa</t>
    </r>
  </si>
  <si>
    <t>直接</t>
  </si>
  <si>
    <t>供水管件（内牙接）</t>
  </si>
  <si>
    <t>活法兰</t>
  </si>
  <si>
    <t>供水管件（外牙接）</t>
  </si>
  <si>
    <t>供水管件（管帽）</t>
  </si>
  <si>
    <t>供水管件（球阀）</t>
  </si>
  <si>
    <t>供水管件（活接）</t>
  </si>
  <si>
    <t>供水管件（铜弯）</t>
  </si>
  <si>
    <t>供水管件（补心）</t>
  </si>
  <si>
    <t>活套法兰</t>
  </si>
  <si>
    <t>胶垫</t>
  </si>
  <si>
    <t>生料带</t>
  </si>
  <si>
    <t>20米/卷</t>
  </si>
  <si>
    <r>
      <rPr>
        <sz val="12"/>
        <color theme="1"/>
        <rFont val="仿宋_GB2312"/>
        <charset val="134"/>
      </rPr>
      <t>PTFE材质，</t>
    </r>
    <r>
      <rPr>
        <sz val="12"/>
        <color rgb="FFFF0000"/>
        <rFont val="仿宋_GB2312"/>
        <charset val="134"/>
      </rPr>
      <t>宽度1cm，颜色：白</t>
    </r>
  </si>
  <si>
    <t>卷</t>
  </si>
  <si>
    <t>胶水</t>
  </si>
  <si>
    <t>500ml/瓶</t>
  </si>
  <si>
    <t>成分为：PVC树脂、二氯乙烷、过氧乙烯</t>
  </si>
  <si>
    <t>瓶</t>
  </si>
  <si>
    <t>铜20螺口闸阀</t>
  </si>
  <si>
    <t>①黄铜材质基体，铸铁红色手轮
②1.6Mpa</t>
  </si>
  <si>
    <t>玻璃水（泡花碱）</t>
  </si>
  <si>
    <t>50斤/桶</t>
  </si>
  <si>
    <t>桶</t>
  </si>
  <si>
    <t>不锈钢消防柜（水表箱）</t>
  </si>
  <si>
    <t>80x60x40</t>
  </si>
  <si>
    <t>材质：304，单开门式，厚度≥1.0cm</t>
  </si>
  <si>
    <t>①材质：碳钢 + 镀锌②压力：PN16</t>
  </si>
  <si>
    <t>PE对接法兰头</t>
  </si>
  <si>
    <t>①材质：PE
②压力等级：PN16
③连接方式：热熔对接
④配套：含法兰盘、螺栓、垫片
⑤要求：无裂纹、无气泡，焊接密封可靠，符合国标给水用 PE 管件标准</t>
  </si>
  <si>
    <t>100*63</t>
  </si>
  <si>
    <t>①材质：球墨铸铁
②压力等级：PN16</t>
  </si>
  <si>
    <t>PPR活接</t>
  </si>
  <si>
    <t>①材质：PPR + 铜芯
②压力等级：PN16
③连接：热熔 + 丝扣</t>
  </si>
  <si>
    <t>PVC给水管件</t>
  </si>
  <si>
    <t>200x110三通</t>
  </si>
  <si>
    <t>①材质：PVC</t>
  </si>
  <si>
    <t>油漆</t>
  </si>
  <si>
    <t>白色14L/桶</t>
  </si>
  <si>
    <t>①高闪点调合涂料，适用于机械设备、钢结构、工业设备或木质构件的表面防腐、防锈及装饰</t>
  </si>
  <si>
    <t>光油</t>
  </si>
  <si>
    <t>10KG</t>
  </si>
  <si>
    <t>①类型：工业防腐专用漆（适用于桥梁扶手等户外钢结构）
②执行标准：GB/T 25251-2010</t>
  </si>
  <si>
    <t>小滚筒</t>
  </si>
  <si>
    <r>
      <rPr>
        <sz val="12"/>
        <color theme="1"/>
        <rFont val="仿宋_GB2312"/>
        <charset val="134"/>
      </rPr>
      <t>40cm左右总长，材质</t>
    </r>
    <r>
      <rPr>
        <sz val="12"/>
        <color rgb="FFFF0000"/>
        <rFont val="仿宋_GB2312"/>
        <charset val="134"/>
      </rPr>
      <t>金属把手+海绵滚桶头</t>
    </r>
    <r>
      <rPr>
        <sz val="12"/>
        <color theme="1"/>
        <rFont val="仿宋_GB2312"/>
        <charset val="134"/>
      </rPr>
      <t>，</t>
    </r>
  </si>
  <si>
    <t>滚筒头</t>
  </si>
  <si>
    <r>
      <rPr>
        <sz val="12"/>
        <color theme="1"/>
        <rFont val="仿宋_GB2312"/>
        <charset val="134"/>
      </rPr>
      <t>4×10cm，材质</t>
    </r>
    <r>
      <rPr>
        <sz val="12"/>
        <color rgb="FFFF0000"/>
        <rFont val="仿宋_GB2312"/>
        <charset val="134"/>
      </rPr>
      <t>海绵</t>
    </r>
    <r>
      <rPr>
        <sz val="12"/>
        <color theme="1"/>
        <rFont val="仿宋_GB2312"/>
        <charset val="134"/>
      </rPr>
      <t>,</t>
    </r>
  </si>
  <si>
    <t>松节水</t>
  </si>
  <si>
    <t>12L</t>
  </si>
  <si>
    <t>符合 GB/T 12901-2006《脂松节油》等标准</t>
  </si>
  <si>
    <t>天那水</t>
  </si>
  <si>
    <t>涂料用，GB 18581，型号：普通快干型（通用款）</t>
  </si>
  <si>
    <t>胶水桶</t>
  </si>
  <si>
    <t>10L</t>
  </si>
  <si>
    <t>材质：橡胶</t>
  </si>
  <si>
    <t>PVC直通</t>
  </si>
  <si>
    <t>①材质：PVC,执行标准：GB/T 10002.1</t>
  </si>
  <si>
    <t>PVC铜弯头</t>
  </si>
  <si>
    <t>①材质：PVC-U 给水用，铜嵌件为黄铜</t>
  </si>
  <si>
    <t>焊条</t>
  </si>
  <si>
    <t>3.2/20kg</t>
  </si>
  <si>
    <t>碳钢焊条，直径3.2mm，20kg/箱</t>
  </si>
  <si>
    <t>箱</t>
  </si>
  <si>
    <t>PPR直接</t>
  </si>
  <si>
    <t>①材质：PPR,执行标准：GB/T 18742</t>
  </si>
  <si>
    <t>排水管白色</t>
  </si>
  <si>
    <t>PVC110</t>
  </si>
  <si>
    <t>PVC材质，4米长，符合国家现行标准</t>
  </si>
  <si>
    <t>PVC160</t>
  </si>
  <si>
    <t>PVC200</t>
  </si>
  <si>
    <t>控制水位浮标</t>
  </si>
  <si>
    <t>额定电压:AC220V/380V，最大电流:15/8A，频率:50-60Hz，最高使用温度:70°C，防护等级:IP68</t>
  </si>
  <si>
    <t>消防软管</t>
  </si>
  <si>
    <t>65-25米</t>
  </si>
  <si>
    <t>DN65,长度25m，符合标准：满足国家现行消防产品标准</t>
  </si>
  <si>
    <t>马鞍三通</t>
  </si>
  <si>
    <t>球墨铸铁材质，外表烤漆，类似马鞍卡抱在管上</t>
  </si>
  <si>
    <t>不含税合计（元）</t>
  </si>
  <si>
    <t>开具增值税专票，税率</t>
  </si>
  <si>
    <t>税金（元）</t>
  </si>
  <si>
    <t>含税总价（元）</t>
  </si>
  <si>
    <r>
      <rPr>
        <sz val="12"/>
        <color theme="1"/>
        <rFont val="黑体"/>
        <charset val="134"/>
      </rPr>
      <t>备注：
1.报价单中“暂估数量”仅供参考，最终以实际执行数量为准；
2.所报单价为综合单价（含人工费、运输费等相关费用，此综合单价为最终结算单价，不再增加其他任何费用）；
3.供应商针对本项目报价单的每一项货物进行报价，不得漏项缺项，并且每一项所报“不含税单价”均不能超过该项对应的单价控制价，漏项缺项或超出响应单价控制价的，按否决响应资格处理；
4.</t>
    </r>
    <r>
      <rPr>
        <sz val="12"/>
        <color rgb="FFFF0000"/>
        <rFont val="黑体"/>
        <charset val="134"/>
      </rPr>
      <t>报价可保留两位小数.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</si>
</sst>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1">
    <font>
      <sz val="11"/>
      <color theme="1"/>
      <name val="宋体"/>
      <charset val="134"/>
      <scheme val="minor"/>
    </font>
    <font>
      <sz val="14"/>
      <color theme="1"/>
      <name val="仿宋_GB2312"/>
      <charset val="134"/>
    </font>
    <font>
      <sz val="12"/>
      <color theme="1"/>
      <name val="仿宋_GB2312"/>
      <charset val="134"/>
    </font>
    <font>
      <sz val="12"/>
      <color theme="1"/>
      <name val="宋体"/>
      <charset val="134"/>
      <scheme val="minor"/>
    </font>
    <font>
      <b/>
      <sz val="18"/>
      <color theme="1"/>
      <name val="方正小标宋_GBK"/>
      <charset val="134"/>
    </font>
    <font>
      <b/>
      <sz val="12"/>
      <color theme="1"/>
      <name val="仿宋_GB2312"/>
      <charset val="134"/>
    </font>
    <font>
      <b/>
      <u/>
      <sz val="12"/>
      <color theme="1"/>
      <name val="仿宋_GB2312"/>
      <charset val="134"/>
    </font>
    <font>
      <sz val="12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宋体"/>
      <charset val="134"/>
    </font>
    <font>
      <sz val="12"/>
      <color rgb="FFFF0000"/>
      <name val="仿宋_GB2312"/>
      <charset val="134"/>
    </font>
    <font>
      <sz val="12"/>
      <color theme="1"/>
      <name val="Times New Roman"/>
      <charset val="134"/>
    </font>
    <font>
      <sz val="12"/>
      <color rgb="FFFF0000"/>
      <name val="黑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/>
      <diagonal/>
    </border>
    <border>
      <left style="thin">
        <color auto="1"/>
      </left>
      <right style="thin">
        <color rgb="FF000000"/>
      </right>
      <top/>
      <bottom style="thin">
        <color auto="1"/>
      </bottom>
      <diagonal/>
    </border>
    <border>
      <left style="thin">
        <color auto="1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1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5" fillId="0" borderId="1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7" applyNumberFormat="0" applyAlignment="0" applyProtection="0">
      <alignment vertical="center"/>
    </xf>
    <xf numFmtId="0" fontId="17" fillId="5" borderId="18" applyNumberFormat="0" applyAlignment="0" applyProtection="0">
      <alignment vertical="center"/>
    </xf>
    <xf numFmtId="0" fontId="18" fillId="5" borderId="17" applyNumberFormat="0" applyAlignment="0" applyProtection="0">
      <alignment vertical="center"/>
    </xf>
    <xf numFmtId="0" fontId="19" fillId="6" borderId="19" applyNumberFormat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21" fillId="0" borderId="21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59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2" borderId="5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left" vertical="center"/>
    </xf>
    <xf numFmtId="0" fontId="2" fillId="0" borderId="5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/>
    </xf>
    <xf numFmtId="0" fontId="2" fillId="0" borderId="7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center" wrapText="1"/>
    </xf>
    <xf numFmtId="0" fontId="2" fillId="0" borderId="9" xfId="0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horizontal="left" vertical="center"/>
    </xf>
    <xf numFmtId="0" fontId="2" fillId="0" borderId="8" xfId="0" applyFont="1" applyFill="1" applyBorder="1" applyAlignment="1">
      <alignment horizontal="left" vertical="center"/>
    </xf>
    <xf numFmtId="0" fontId="2" fillId="0" borderId="9" xfId="0" applyFont="1" applyFill="1" applyBorder="1" applyAlignment="1">
      <alignment horizontal="left" vertical="center"/>
    </xf>
    <xf numFmtId="0" fontId="2" fillId="2" borderId="10" xfId="0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  <xf numFmtId="176" fontId="2" fillId="2" borderId="2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/>
    </xf>
    <xf numFmtId="9" fontId="6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>
      <alignment vertical="center"/>
    </xf>
    <xf numFmtId="176" fontId="5" fillId="2" borderId="1" xfId="0" applyNumberFormat="1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0" fontId="3" fillId="2" borderId="0" xfId="0" applyFont="1" applyFill="1" applyAlignment="1">
      <alignment vertical="center"/>
    </xf>
    <xf numFmtId="0" fontId="7" fillId="2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vertical="center" wrapText="1"/>
    </xf>
    <xf numFmtId="0" fontId="3" fillId="0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38"/>
  <sheetViews>
    <sheetView tabSelected="1" workbookViewId="0">
      <pane ySplit="3" topLeftCell="A328" activePane="bottomLeft" state="frozen"/>
      <selection/>
      <selection pane="bottomLeft" activeCell="A331" sqref="A331:H331"/>
    </sheetView>
  </sheetViews>
  <sheetFormatPr defaultColWidth="9" defaultRowHeight="14.4"/>
  <cols>
    <col min="1" max="1" width="4.75" style="4" customWidth="1"/>
    <col min="2" max="2" width="14" style="4" customWidth="1"/>
    <col min="3" max="3" width="12.8796296296296" style="4" customWidth="1"/>
    <col min="4" max="4" width="40.8796296296296" style="5" customWidth="1"/>
    <col min="5" max="5" width="8.25" style="4" customWidth="1"/>
    <col min="6" max="6" width="9.75" style="4" customWidth="1"/>
    <col min="7" max="7" width="13" style="4" customWidth="1"/>
    <col min="8" max="8" width="11.1296296296296" style="4" customWidth="1"/>
    <col min="9" max="9" width="12.1296296296296" style="4" customWidth="1"/>
    <col min="10" max="10" width="9.62962962962963" style="4" customWidth="1"/>
    <col min="11" max="16384" width="9" style="4"/>
  </cols>
  <sheetData>
    <row r="1" ht="36.95" customHeight="1" spans="1:10">
      <c r="A1" s="6" t="s">
        <v>0</v>
      </c>
      <c r="B1" s="6"/>
      <c r="C1" s="6"/>
      <c r="D1" s="7"/>
      <c r="E1" s="6"/>
      <c r="F1" s="6"/>
      <c r="G1" s="6"/>
      <c r="H1" s="6"/>
      <c r="I1" s="6"/>
      <c r="J1" s="6"/>
    </row>
    <row r="2" s="1" customFormat="1" ht="53.1" customHeight="1" spans="1:10">
      <c r="A2" s="8" t="s">
        <v>1</v>
      </c>
      <c r="B2" s="8" t="s">
        <v>2</v>
      </c>
      <c r="C2" s="8" t="s">
        <v>3</v>
      </c>
      <c r="D2" s="9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/>
      <c r="J2" s="10" t="s">
        <v>9</v>
      </c>
    </row>
    <row r="3" s="1" customFormat="1" ht="29.1" customHeight="1" spans="1:10">
      <c r="A3" s="8"/>
      <c r="B3" s="8"/>
      <c r="C3" s="8"/>
      <c r="D3" s="9"/>
      <c r="E3" s="8"/>
      <c r="F3" s="8"/>
      <c r="G3" s="8" t="s">
        <v>10</v>
      </c>
      <c r="H3" s="8" t="s">
        <v>11</v>
      </c>
      <c r="I3" s="8" t="s">
        <v>12</v>
      </c>
      <c r="J3" s="10"/>
    </row>
    <row r="4" s="2" customFormat="1" ht="20.1" customHeight="1" spans="1:10">
      <c r="A4" s="11">
        <v>1</v>
      </c>
      <c r="B4" s="12" t="s">
        <v>13</v>
      </c>
      <c r="C4" s="13" t="s">
        <v>14</v>
      </c>
      <c r="D4" s="14" t="s">
        <v>15</v>
      </c>
      <c r="E4" s="15" t="s">
        <v>16</v>
      </c>
      <c r="F4" s="15">
        <v>1</v>
      </c>
      <c r="G4" s="16">
        <v>850</v>
      </c>
      <c r="H4" s="17"/>
      <c r="I4" s="11">
        <f>F4*H4</f>
        <v>0</v>
      </c>
      <c r="J4" s="13"/>
    </row>
    <row r="5" s="2" customFormat="1" ht="20.1" customHeight="1" spans="1:10">
      <c r="A5" s="11">
        <v>2</v>
      </c>
      <c r="B5" s="18"/>
      <c r="C5" s="13" t="s">
        <v>17</v>
      </c>
      <c r="D5" s="19"/>
      <c r="E5" s="15" t="s">
        <v>16</v>
      </c>
      <c r="F5" s="15">
        <v>10</v>
      </c>
      <c r="G5" s="16">
        <v>425</v>
      </c>
      <c r="H5" s="17"/>
      <c r="I5" s="11">
        <f t="shared" ref="I5:I68" si="0">F5*H5</f>
        <v>0</v>
      </c>
      <c r="J5" s="13"/>
    </row>
    <row r="6" s="2" customFormat="1" ht="20.1" customHeight="1" spans="1:10">
      <c r="A6" s="11">
        <v>3</v>
      </c>
      <c r="B6" s="18"/>
      <c r="C6" s="13" t="s">
        <v>18</v>
      </c>
      <c r="D6" s="19"/>
      <c r="E6" s="15" t="s">
        <v>16</v>
      </c>
      <c r="F6" s="15">
        <v>1</v>
      </c>
      <c r="G6" s="16">
        <v>370</v>
      </c>
      <c r="H6" s="17"/>
      <c r="I6" s="11">
        <f t="shared" si="0"/>
        <v>0</v>
      </c>
      <c r="J6" s="13"/>
    </row>
    <row r="7" s="2" customFormat="1" ht="20.1" customHeight="1" spans="1:10">
      <c r="A7" s="11">
        <v>4</v>
      </c>
      <c r="B7" s="18"/>
      <c r="C7" s="13" t="s">
        <v>19</v>
      </c>
      <c r="D7" s="19"/>
      <c r="E7" s="15" t="s">
        <v>16</v>
      </c>
      <c r="F7" s="15">
        <v>1</v>
      </c>
      <c r="G7" s="16">
        <v>270</v>
      </c>
      <c r="H7" s="17"/>
      <c r="I7" s="11">
        <f t="shared" si="0"/>
        <v>0</v>
      </c>
      <c r="J7" s="13"/>
    </row>
    <row r="8" s="2" customFormat="1" ht="20.1" customHeight="1" spans="1:10">
      <c r="A8" s="11">
        <v>5</v>
      </c>
      <c r="B8" s="18"/>
      <c r="C8" s="13" t="s">
        <v>20</v>
      </c>
      <c r="D8" s="19"/>
      <c r="E8" s="15" t="s">
        <v>16</v>
      </c>
      <c r="F8" s="15">
        <v>6</v>
      </c>
      <c r="G8" s="16">
        <v>135</v>
      </c>
      <c r="H8" s="17"/>
      <c r="I8" s="11">
        <f t="shared" si="0"/>
        <v>0</v>
      </c>
      <c r="J8" s="13"/>
    </row>
    <row r="9" s="2" customFormat="1" ht="20.1" customHeight="1" spans="1:10">
      <c r="A9" s="11">
        <v>6</v>
      </c>
      <c r="B9" s="20"/>
      <c r="C9" s="11" t="s">
        <v>21</v>
      </c>
      <c r="D9" s="21"/>
      <c r="E9" s="15" t="s">
        <v>16</v>
      </c>
      <c r="F9" s="15">
        <v>6</v>
      </c>
      <c r="G9" s="16">
        <v>96.9</v>
      </c>
      <c r="H9" s="17"/>
      <c r="I9" s="11">
        <f t="shared" si="0"/>
        <v>0</v>
      </c>
      <c r="J9" s="13"/>
    </row>
    <row r="10" s="2" customFormat="1" ht="24.95" customHeight="1" spans="1:10">
      <c r="A10" s="11">
        <v>7</v>
      </c>
      <c r="B10" s="22" t="s">
        <v>22</v>
      </c>
      <c r="C10" s="11" t="s">
        <v>23</v>
      </c>
      <c r="D10" s="23" t="s">
        <v>24</v>
      </c>
      <c r="E10" s="15" t="s">
        <v>25</v>
      </c>
      <c r="F10" s="15">
        <v>1</v>
      </c>
      <c r="G10" s="16">
        <v>6000</v>
      </c>
      <c r="H10" s="17"/>
      <c r="I10" s="11">
        <f t="shared" si="0"/>
        <v>0</v>
      </c>
      <c r="J10" s="13"/>
    </row>
    <row r="11" s="2" customFormat="1" ht="24.95" customHeight="1" spans="1:10">
      <c r="A11" s="11">
        <v>8</v>
      </c>
      <c r="B11" s="24"/>
      <c r="C11" s="11" t="s">
        <v>26</v>
      </c>
      <c r="D11" s="25"/>
      <c r="E11" s="15" t="s">
        <v>25</v>
      </c>
      <c r="F11" s="15">
        <v>1</v>
      </c>
      <c r="G11" s="16">
        <v>2280</v>
      </c>
      <c r="H11" s="17"/>
      <c r="I11" s="11">
        <f t="shared" si="0"/>
        <v>0</v>
      </c>
      <c r="J11" s="13"/>
    </row>
    <row r="12" s="2" customFormat="1" ht="24.95" customHeight="1" spans="1:10">
      <c r="A12" s="11">
        <v>9</v>
      </c>
      <c r="B12" s="24"/>
      <c r="C12" s="11" t="s">
        <v>27</v>
      </c>
      <c r="D12" s="25"/>
      <c r="E12" s="15" t="s">
        <v>25</v>
      </c>
      <c r="F12" s="15">
        <v>1</v>
      </c>
      <c r="G12" s="16">
        <v>1200</v>
      </c>
      <c r="H12" s="17"/>
      <c r="I12" s="11">
        <f t="shared" si="0"/>
        <v>0</v>
      </c>
      <c r="J12" s="13"/>
    </row>
    <row r="13" s="2" customFormat="1" ht="30.95" customHeight="1" spans="1:10">
      <c r="A13" s="11">
        <v>10</v>
      </c>
      <c r="B13" s="24"/>
      <c r="C13" s="11" t="s">
        <v>28</v>
      </c>
      <c r="D13" s="14" t="s">
        <v>29</v>
      </c>
      <c r="E13" s="15" t="s">
        <v>25</v>
      </c>
      <c r="F13" s="15">
        <v>5</v>
      </c>
      <c r="G13" s="16">
        <v>480</v>
      </c>
      <c r="H13" s="17"/>
      <c r="I13" s="11">
        <f t="shared" si="0"/>
        <v>0</v>
      </c>
      <c r="J13" s="13"/>
    </row>
    <row r="14" s="2" customFormat="1" ht="30.95" customHeight="1" spans="1:10">
      <c r="A14" s="11">
        <v>11</v>
      </c>
      <c r="B14" s="24"/>
      <c r="C14" s="11" t="s">
        <v>30</v>
      </c>
      <c r="D14" s="19"/>
      <c r="E14" s="15" t="s">
        <v>25</v>
      </c>
      <c r="F14" s="15">
        <v>40</v>
      </c>
      <c r="G14" s="16">
        <v>365</v>
      </c>
      <c r="H14" s="17"/>
      <c r="I14" s="11">
        <f t="shared" si="0"/>
        <v>0</v>
      </c>
      <c r="J14" s="13"/>
    </row>
    <row r="15" s="2" customFormat="1" ht="30.95" customHeight="1" spans="1:10">
      <c r="A15" s="11">
        <v>12</v>
      </c>
      <c r="B15" s="24"/>
      <c r="C15" s="11" t="s">
        <v>31</v>
      </c>
      <c r="D15" s="19"/>
      <c r="E15" s="15" t="s">
        <v>25</v>
      </c>
      <c r="F15" s="15">
        <v>10</v>
      </c>
      <c r="G15" s="16">
        <v>220</v>
      </c>
      <c r="H15" s="17"/>
      <c r="I15" s="11">
        <f t="shared" si="0"/>
        <v>0</v>
      </c>
      <c r="J15" s="13"/>
    </row>
    <row r="16" s="2" customFormat="1" ht="24.95" customHeight="1" spans="1:10">
      <c r="A16" s="11">
        <v>13</v>
      </c>
      <c r="B16" s="24"/>
      <c r="C16" s="11" t="s">
        <v>32</v>
      </c>
      <c r="D16" s="19"/>
      <c r="E16" s="15" t="s">
        <v>25</v>
      </c>
      <c r="F16" s="15">
        <v>1</v>
      </c>
      <c r="G16" s="16">
        <v>239.4</v>
      </c>
      <c r="H16" s="17"/>
      <c r="I16" s="11">
        <f t="shared" si="0"/>
        <v>0</v>
      </c>
      <c r="J16" s="13"/>
    </row>
    <row r="17" s="2" customFormat="1" ht="24.95" customHeight="1" spans="1:10">
      <c r="A17" s="11">
        <v>14</v>
      </c>
      <c r="B17" s="26"/>
      <c r="C17" s="11" t="s">
        <v>33</v>
      </c>
      <c r="D17" s="21"/>
      <c r="E17" s="15" t="s">
        <v>25</v>
      </c>
      <c r="F17" s="15">
        <v>50</v>
      </c>
      <c r="G17" s="16">
        <v>222.3</v>
      </c>
      <c r="H17" s="17"/>
      <c r="I17" s="11">
        <f t="shared" si="0"/>
        <v>0</v>
      </c>
      <c r="J17" s="13"/>
    </row>
    <row r="18" s="2" customFormat="1" ht="20.1" customHeight="1" spans="1:10">
      <c r="A18" s="11">
        <v>15</v>
      </c>
      <c r="B18" s="13" t="s">
        <v>34</v>
      </c>
      <c r="C18" s="11" t="s">
        <v>23</v>
      </c>
      <c r="D18" s="23" t="s">
        <v>35</v>
      </c>
      <c r="E18" s="15" t="s">
        <v>25</v>
      </c>
      <c r="F18" s="15">
        <v>1</v>
      </c>
      <c r="G18" s="16">
        <v>1500</v>
      </c>
      <c r="H18" s="17"/>
      <c r="I18" s="11">
        <f t="shared" si="0"/>
        <v>0</v>
      </c>
      <c r="J18" s="13"/>
    </row>
    <row r="19" s="2" customFormat="1" ht="20.1" customHeight="1" spans="1:10">
      <c r="A19" s="11">
        <v>16</v>
      </c>
      <c r="B19" s="13"/>
      <c r="C19" s="11" t="s">
        <v>26</v>
      </c>
      <c r="D19" s="25"/>
      <c r="E19" s="15" t="s">
        <v>25</v>
      </c>
      <c r="F19" s="15">
        <v>2</v>
      </c>
      <c r="G19" s="16">
        <v>1000</v>
      </c>
      <c r="H19" s="17"/>
      <c r="I19" s="11">
        <f t="shared" si="0"/>
        <v>0</v>
      </c>
      <c r="J19" s="13"/>
    </row>
    <row r="20" s="2" customFormat="1" ht="20.1" customHeight="1" spans="1:10">
      <c r="A20" s="11">
        <v>17</v>
      </c>
      <c r="B20" s="13"/>
      <c r="C20" s="11" t="s">
        <v>27</v>
      </c>
      <c r="D20" s="25"/>
      <c r="E20" s="15" t="s">
        <v>25</v>
      </c>
      <c r="F20" s="15">
        <v>1</v>
      </c>
      <c r="G20" s="16">
        <v>850</v>
      </c>
      <c r="H20" s="17"/>
      <c r="I20" s="11">
        <f t="shared" si="0"/>
        <v>0</v>
      </c>
      <c r="J20" s="13"/>
    </row>
    <row r="21" s="2" customFormat="1" ht="20.1" customHeight="1" spans="1:10">
      <c r="A21" s="11">
        <v>18</v>
      </c>
      <c r="B21" s="13"/>
      <c r="C21" s="11" t="s">
        <v>28</v>
      </c>
      <c r="D21" s="25"/>
      <c r="E21" s="15" t="s">
        <v>25</v>
      </c>
      <c r="F21" s="15">
        <v>10</v>
      </c>
      <c r="G21" s="16">
        <v>550</v>
      </c>
      <c r="H21" s="17"/>
      <c r="I21" s="11">
        <f t="shared" si="0"/>
        <v>0</v>
      </c>
      <c r="J21" s="13"/>
    </row>
    <row r="22" s="2" customFormat="1" ht="20.1" customHeight="1" spans="1:10">
      <c r="A22" s="11">
        <v>19</v>
      </c>
      <c r="B22" s="13"/>
      <c r="C22" s="11" t="s">
        <v>30</v>
      </c>
      <c r="D22" s="25"/>
      <c r="E22" s="15" t="s">
        <v>25</v>
      </c>
      <c r="F22" s="15">
        <v>40</v>
      </c>
      <c r="G22" s="16">
        <v>445</v>
      </c>
      <c r="H22" s="17"/>
      <c r="I22" s="11">
        <f t="shared" si="0"/>
        <v>0</v>
      </c>
      <c r="J22" s="13"/>
    </row>
    <row r="23" s="2" customFormat="1" ht="20.1" customHeight="1" spans="1:10">
      <c r="A23" s="11">
        <v>20</v>
      </c>
      <c r="B23" s="13"/>
      <c r="C23" s="11" t="s">
        <v>31</v>
      </c>
      <c r="D23" s="25"/>
      <c r="E23" s="15" t="s">
        <v>25</v>
      </c>
      <c r="F23" s="15">
        <v>30</v>
      </c>
      <c r="G23" s="16">
        <v>280</v>
      </c>
      <c r="H23" s="17"/>
      <c r="I23" s="11">
        <f t="shared" si="0"/>
        <v>0</v>
      </c>
      <c r="J23" s="13"/>
    </row>
    <row r="24" s="2" customFormat="1" ht="20.1" customHeight="1" spans="1:10">
      <c r="A24" s="11">
        <v>21</v>
      </c>
      <c r="B24" s="13"/>
      <c r="C24" s="11" t="s">
        <v>32</v>
      </c>
      <c r="D24" s="25"/>
      <c r="E24" s="15" t="s">
        <v>25</v>
      </c>
      <c r="F24" s="15">
        <v>10</v>
      </c>
      <c r="G24" s="16">
        <v>280</v>
      </c>
      <c r="H24" s="17"/>
      <c r="I24" s="11">
        <f t="shared" si="0"/>
        <v>0</v>
      </c>
      <c r="J24" s="13"/>
    </row>
    <row r="25" s="2" customFormat="1" ht="20.1" customHeight="1" spans="1:10">
      <c r="A25" s="11">
        <v>22</v>
      </c>
      <c r="B25" s="13"/>
      <c r="C25" s="11" t="s">
        <v>33</v>
      </c>
      <c r="D25" s="25"/>
      <c r="E25" s="15" t="s">
        <v>25</v>
      </c>
      <c r="F25" s="15">
        <v>1</v>
      </c>
      <c r="G25" s="16">
        <v>180</v>
      </c>
      <c r="H25" s="17"/>
      <c r="I25" s="11">
        <f t="shared" si="0"/>
        <v>0</v>
      </c>
      <c r="J25" s="13"/>
    </row>
    <row r="26" s="2" customFormat="1" ht="20.1" customHeight="1" spans="1:10">
      <c r="A26" s="11">
        <v>23</v>
      </c>
      <c r="B26" s="13" t="s">
        <v>36</v>
      </c>
      <c r="C26" s="11" t="s">
        <v>28</v>
      </c>
      <c r="D26" s="25" t="s">
        <v>37</v>
      </c>
      <c r="E26" s="15" t="s">
        <v>25</v>
      </c>
      <c r="F26" s="15">
        <v>1</v>
      </c>
      <c r="G26" s="16">
        <v>390</v>
      </c>
      <c r="H26" s="17"/>
      <c r="I26" s="11">
        <f t="shared" si="0"/>
        <v>0</v>
      </c>
      <c r="J26" s="13"/>
    </row>
    <row r="27" s="2" customFormat="1" ht="20.1" customHeight="1" spans="1:10">
      <c r="A27" s="11">
        <v>24</v>
      </c>
      <c r="B27" s="13"/>
      <c r="C27" s="11" t="s">
        <v>30</v>
      </c>
      <c r="D27" s="25"/>
      <c r="E27" s="15" t="s">
        <v>25</v>
      </c>
      <c r="F27" s="15">
        <v>1</v>
      </c>
      <c r="G27" s="16">
        <v>310</v>
      </c>
      <c r="H27" s="17"/>
      <c r="I27" s="11">
        <f t="shared" si="0"/>
        <v>0</v>
      </c>
      <c r="J27" s="13"/>
    </row>
    <row r="28" s="2" customFormat="1" ht="20.1" customHeight="1" spans="1:10">
      <c r="A28" s="11">
        <v>25</v>
      </c>
      <c r="B28" s="13" t="s">
        <v>38</v>
      </c>
      <c r="C28" s="11" t="s">
        <v>39</v>
      </c>
      <c r="D28" s="23" t="s">
        <v>40</v>
      </c>
      <c r="E28" s="15" t="s">
        <v>25</v>
      </c>
      <c r="F28" s="15">
        <v>10</v>
      </c>
      <c r="G28" s="16">
        <v>90</v>
      </c>
      <c r="H28" s="17"/>
      <c r="I28" s="11">
        <f t="shared" si="0"/>
        <v>0</v>
      </c>
      <c r="J28" s="13"/>
    </row>
    <row r="29" s="2" customFormat="1" ht="20.1" customHeight="1" spans="1:10">
      <c r="A29" s="11">
        <v>26</v>
      </c>
      <c r="B29" s="13"/>
      <c r="C29" s="11" t="s">
        <v>41</v>
      </c>
      <c r="D29" s="25"/>
      <c r="E29" s="15" t="s">
        <v>25</v>
      </c>
      <c r="F29" s="15">
        <v>10</v>
      </c>
      <c r="G29" s="16">
        <v>60</v>
      </c>
      <c r="H29" s="17"/>
      <c r="I29" s="11">
        <f t="shared" si="0"/>
        <v>0</v>
      </c>
      <c r="J29" s="13"/>
    </row>
    <row r="30" s="2" customFormat="1" ht="20.1" customHeight="1" spans="1:10">
      <c r="A30" s="11">
        <v>27</v>
      </c>
      <c r="B30" s="13" t="s">
        <v>42</v>
      </c>
      <c r="C30" s="11" t="s">
        <v>43</v>
      </c>
      <c r="D30" s="14" t="s">
        <v>44</v>
      </c>
      <c r="E30" s="15" t="s">
        <v>25</v>
      </c>
      <c r="F30" s="15">
        <v>1</v>
      </c>
      <c r="G30" s="16">
        <v>444.495575221239</v>
      </c>
      <c r="H30" s="17"/>
      <c r="I30" s="11">
        <f t="shared" si="0"/>
        <v>0</v>
      </c>
      <c r="J30" s="13"/>
    </row>
    <row r="31" s="2" customFormat="1" ht="20.1" customHeight="1" spans="1:10">
      <c r="A31" s="11">
        <v>28</v>
      </c>
      <c r="B31" s="13"/>
      <c r="C31" s="11" t="s">
        <v>45</v>
      </c>
      <c r="D31" s="27"/>
      <c r="E31" s="15" t="s">
        <v>25</v>
      </c>
      <c r="F31" s="15">
        <v>1</v>
      </c>
      <c r="G31" s="16">
        <v>746.185840707965</v>
      </c>
      <c r="H31" s="17"/>
      <c r="I31" s="11">
        <f t="shared" si="0"/>
        <v>0</v>
      </c>
      <c r="J31" s="13"/>
    </row>
    <row r="32" s="2" customFormat="1" ht="20.1" customHeight="1" spans="1:10">
      <c r="A32" s="11">
        <v>29</v>
      </c>
      <c r="B32" s="13"/>
      <c r="C32" s="11" t="s">
        <v>46</v>
      </c>
      <c r="D32" s="27"/>
      <c r="E32" s="15" t="s">
        <v>25</v>
      </c>
      <c r="F32" s="15">
        <v>2</v>
      </c>
      <c r="G32" s="16">
        <v>1183.14159292035</v>
      </c>
      <c r="H32" s="17"/>
      <c r="I32" s="11">
        <f t="shared" si="0"/>
        <v>0</v>
      </c>
      <c r="J32" s="13"/>
    </row>
    <row r="33" s="2" customFormat="1" ht="20.1" customHeight="1" spans="1:10">
      <c r="A33" s="11">
        <v>30</v>
      </c>
      <c r="B33" s="13"/>
      <c r="C33" s="11" t="s">
        <v>47</v>
      </c>
      <c r="D33" s="28"/>
      <c r="E33" s="15" t="s">
        <v>25</v>
      </c>
      <c r="F33" s="15">
        <v>1</v>
      </c>
      <c r="G33" s="16">
        <v>1738.5</v>
      </c>
      <c r="H33" s="17"/>
      <c r="I33" s="11">
        <f t="shared" si="0"/>
        <v>0</v>
      </c>
      <c r="J33" s="13"/>
    </row>
    <row r="34" s="2" customFormat="1" ht="27.95" customHeight="1" spans="1:10">
      <c r="A34" s="11">
        <v>31</v>
      </c>
      <c r="B34" s="13" t="s">
        <v>48</v>
      </c>
      <c r="C34" s="11" t="s">
        <v>28</v>
      </c>
      <c r="D34" s="23" t="s">
        <v>49</v>
      </c>
      <c r="E34" s="15" t="s">
        <v>50</v>
      </c>
      <c r="F34" s="15">
        <v>8</v>
      </c>
      <c r="G34" s="16">
        <v>480</v>
      </c>
      <c r="H34" s="17"/>
      <c r="I34" s="11">
        <f t="shared" si="0"/>
        <v>0</v>
      </c>
      <c r="J34" s="13"/>
    </row>
    <row r="35" s="2" customFormat="1" ht="27.95" customHeight="1" spans="1:10">
      <c r="A35" s="11">
        <v>32</v>
      </c>
      <c r="B35" s="13"/>
      <c r="C35" s="11" t="s">
        <v>30</v>
      </c>
      <c r="D35" s="25"/>
      <c r="E35" s="15" t="s">
        <v>50</v>
      </c>
      <c r="F35" s="15">
        <v>20</v>
      </c>
      <c r="G35" s="16">
        <v>370</v>
      </c>
      <c r="H35" s="17"/>
      <c r="I35" s="11">
        <f t="shared" si="0"/>
        <v>0</v>
      </c>
      <c r="J35" s="13"/>
    </row>
    <row r="36" s="2" customFormat="1" ht="27.95" customHeight="1" spans="1:10">
      <c r="A36" s="11">
        <v>33</v>
      </c>
      <c r="B36" s="13"/>
      <c r="C36" s="11" t="s">
        <v>31</v>
      </c>
      <c r="D36" s="25"/>
      <c r="E36" s="15" t="s">
        <v>50</v>
      </c>
      <c r="F36" s="15">
        <v>10</v>
      </c>
      <c r="G36" s="16">
        <v>170</v>
      </c>
      <c r="H36" s="17"/>
      <c r="I36" s="11">
        <f t="shared" si="0"/>
        <v>0</v>
      </c>
      <c r="J36" s="13"/>
    </row>
    <row r="37" s="2" customFormat="1" ht="27.95" customHeight="1" spans="1:10">
      <c r="A37" s="11">
        <v>34</v>
      </c>
      <c r="B37" s="13"/>
      <c r="C37" s="11" t="s">
        <v>33</v>
      </c>
      <c r="D37" s="25"/>
      <c r="E37" s="15" t="s">
        <v>50</v>
      </c>
      <c r="F37" s="15">
        <v>5</v>
      </c>
      <c r="G37" s="16">
        <v>100</v>
      </c>
      <c r="H37" s="17"/>
      <c r="I37" s="11">
        <f t="shared" si="0"/>
        <v>0</v>
      </c>
      <c r="J37" s="13"/>
    </row>
    <row r="38" s="2" customFormat="1" ht="75.95" customHeight="1" spans="1:10">
      <c r="A38" s="11">
        <v>35</v>
      </c>
      <c r="B38" s="13" t="s">
        <v>51</v>
      </c>
      <c r="C38" s="11" t="s">
        <v>31</v>
      </c>
      <c r="D38" s="23" t="s">
        <v>52</v>
      </c>
      <c r="E38" s="15" t="s">
        <v>50</v>
      </c>
      <c r="F38" s="15">
        <v>4</v>
      </c>
      <c r="G38" s="16">
        <v>786.6</v>
      </c>
      <c r="H38" s="17"/>
      <c r="I38" s="11">
        <f t="shared" si="0"/>
        <v>0</v>
      </c>
      <c r="J38" s="13"/>
    </row>
    <row r="39" s="2" customFormat="1" ht="20.1" customHeight="1" spans="1:10">
      <c r="A39" s="11">
        <v>36</v>
      </c>
      <c r="B39" s="13" t="s">
        <v>53</v>
      </c>
      <c r="C39" s="11" t="s">
        <v>54</v>
      </c>
      <c r="D39" s="23" t="s">
        <v>55</v>
      </c>
      <c r="E39" s="15" t="s">
        <v>25</v>
      </c>
      <c r="F39" s="15">
        <v>20</v>
      </c>
      <c r="G39" s="16">
        <v>5</v>
      </c>
      <c r="H39" s="17"/>
      <c r="I39" s="11">
        <f t="shared" si="0"/>
        <v>0</v>
      </c>
      <c r="J39" s="13"/>
    </row>
    <row r="40" s="2" customFormat="1" ht="20.1" customHeight="1" spans="1:10">
      <c r="A40" s="11">
        <v>37</v>
      </c>
      <c r="B40" s="13" t="s">
        <v>56</v>
      </c>
      <c r="C40" s="11" t="s">
        <v>57</v>
      </c>
      <c r="D40" s="23"/>
      <c r="E40" s="15" t="s">
        <v>25</v>
      </c>
      <c r="F40" s="15">
        <v>10</v>
      </c>
      <c r="G40" s="16">
        <v>7.5</v>
      </c>
      <c r="H40" s="17"/>
      <c r="I40" s="11">
        <f t="shared" si="0"/>
        <v>0</v>
      </c>
      <c r="J40" s="13"/>
    </row>
    <row r="41" s="2" customFormat="1" ht="20.1" customHeight="1" spans="1:10">
      <c r="A41" s="11">
        <v>38</v>
      </c>
      <c r="B41" s="13" t="s">
        <v>58</v>
      </c>
      <c r="C41" s="11" t="s">
        <v>57</v>
      </c>
      <c r="D41" s="23"/>
      <c r="E41" s="15" t="s">
        <v>25</v>
      </c>
      <c r="F41" s="15">
        <v>500</v>
      </c>
      <c r="G41" s="16">
        <v>2</v>
      </c>
      <c r="H41" s="17"/>
      <c r="I41" s="11">
        <f t="shared" si="0"/>
        <v>0</v>
      </c>
      <c r="J41" s="13"/>
    </row>
    <row r="42" s="2" customFormat="1" ht="20.1" customHeight="1" spans="1:10">
      <c r="A42" s="11">
        <v>39</v>
      </c>
      <c r="B42" s="13" t="s">
        <v>59</v>
      </c>
      <c r="C42" s="11" t="s">
        <v>60</v>
      </c>
      <c r="D42" s="29" t="s">
        <v>61</v>
      </c>
      <c r="E42" s="15" t="s">
        <v>62</v>
      </c>
      <c r="F42" s="15">
        <v>480</v>
      </c>
      <c r="G42" s="16">
        <v>1.5</v>
      </c>
      <c r="H42" s="17"/>
      <c r="I42" s="11">
        <f t="shared" si="0"/>
        <v>0</v>
      </c>
      <c r="J42" s="13"/>
    </row>
    <row r="43" s="2" customFormat="1" ht="20.1" customHeight="1" spans="1:10">
      <c r="A43" s="11">
        <v>40</v>
      </c>
      <c r="B43" s="13"/>
      <c r="C43" s="11" t="s">
        <v>63</v>
      </c>
      <c r="D43" s="29"/>
      <c r="E43" s="15" t="s">
        <v>62</v>
      </c>
      <c r="F43" s="15">
        <v>480</v>
      </c>
      <c r="G43" s="16">
        <v>1.5</v>
      </c>
      <c r="H43" s="17"/>
      <c r="I43" s="11">
        <f t="shared" si="0"/>
        <v>0</v>
      </c>
      <c r="J43" s="13"/>
    </row>
    <row r="44" s="2" customFormat="1" ht="20.1" customHeight="1" spans="1:10">
      <c r="A44" s="11">
        <v>41</v>
      </c>
      <c r="B44" s="13" t="s">
        <v>64</v>
      </c>
      <c r="C44" s="11" t="s">
        <v>31</v>
      </c>
      <c r="D44" s="30" t="s">
        <v>65</v>
      </c>
      <c r="E44" s="15" t="s">
        <v>50</v>
      </c>
      <c r="F44" s="15">
        <v>1</v>
      </c>
      <c r="G44" s="16">
        <v>750</v>
      </c>
      <c r="H44" s="17"/>
      <c r="I44" s="11">
        <f t="shared" si="0"/>
        <v>0</v>
      </c>
      <c r="J44" s="13"/>
    </row>
    <row r="45" s="2" customFormat="1" ht="20.1" customHeight="1" spans="1:10">
      <c r="A45" s="11">
        <v>42</v>
      </c>
      <c r="B45" s="13"/>
      <c r="C45" s="11" t="s">
        <v>32</v>
      </c>
      <c r="D45" s="29"/>
      <c r="E45" s="15" t="s">
        <v>50</v>
      </c>
      <c r="F45" s="15">
        <v>1</v>
      </c>
      <c r="G45" s="16">
        <v>650</v>
      </c>
      <c r="H45" s="17"/>
      <c r="I45" s="11">
        <f t="shared" si="0"/>
        <v>0</v>
      </c>
      <c r="J45" s="13"/>
    </row>
    <row r="46" s="2" customFormat="1" ht="20.1" customHeight="1" spans="1:10">
      <c r="A46" s="11">
        <v>43</v>
      </c>
      <c r="B46" s="13"/>
      <c r="C46" s="11" t="s">
        <v>66</v>
      </c>
      <c r="D46" s="29"/>
      <c r="E46" s="15" t="s">
        <v>50</v>
      </c>
      <c r="F46" s="15">
        <v>1</v>
      </c>
      <c r="G46" s="16">
        <v>560</v>
      </c>
      <c r="H46" s="17"/>
      <c r="I46" s="11">
        <f t="shared" si="0"/>
        <v>0</v>
      </c>
      <c r="J46" s="13"/>
    </row>
    <row r="47" s="2" customFormat="1" ht="20.1" customHeight="1" spans="1:10">
      <c r="A47" s="11">
        <v>44</v>
      </c>
      <c r="B47" s="13" t="s">
        <v>67</v>
      </c>
      <c r="C47" s="11" t="s">
        <v>26</v>
      </c>
      <c r="D47" s="30" t="s">
        <v>68</v>
      </c>
      <c r="E47" s="15" t="s">
        <v>69</v>
      </c>
      <c r="F47" s="15">
        <v>10</v>
      </c>
      <c r="G47" s="16">
        <v>9.5</v>
      </c>
      <c r="H47" s="17"/>
      <c r="I47" s="11">
        <f t="shared" si="0"/>
        <v>0</v>
      </c>
      <c r="J47" s="13"/>
    </row>
    <row r="48" s="2" customFormat="1" ht="20.1" customHeight="1" spans="1:10">
      <c r="A48" s="11">
        <v>45</v>
      </c>
      <c r="B48" s="13"/>
      <c r="C48" s="11" t="s">
        <v>27</v>
      </c>
      <c r="D48" s="29"/>
      <c r="E48" s="15" t="s">
        <v>69</v>
      </c>
      <c r="F48" s="15">
        <v>10</v>
      </c>
      <c r="G48" s="16">
        <v>6</v>
      </c>
      <c r="H48" s="17"/>
      <c r="I48" s="11">
        <f t="shared" si="0"/>
        <v>0</v>
      </c>
      <c r="J48" s="13"/>
    </row>
    <row r="49" s="2" customFormat="1" ht="20.1" customHeight="1" spans="1:10">
      <c r="A49" s="11">
        <v>46</v>
      </c>
      <c r="B49" s="13"/>
      <c r="C49" s="11" t="s">
        <v>28</v>
      </c>
      <c r="D49" s="29"/>
      <c r="E49" s="15" t="s">
        <v>69</v>
      </c>
      <c r="F49" s="15">
        <v>10</v>
      </c>
      <c r="G49" s="16">
        <v>1.5</v>
      </c>
      <c r="H49" s="17"/>
      <c r="I49" s="11">
        <f t="shared" si="0"/>
        <v>0</v>
      </c>
      <c r="J49" s="13"/>
    </row>
    <row r="50" s="2" customFormat="1" ht="20.1" customHeight="1" spans="1:10">
      <c r="A50" s="11">
        <v>47</v>
      </c>
      <c r="B50" s="13"/>
      <c r="C50" s="11" t="s">
        <v>30</v>
      </c>
      <c r="D50" s="29"/>
      <c r="E50" s="15" t="s">
        <v>69</v>
      </c>
      <c r="F50" s="15">
        <v>410</v>
      </c>
      <c r="G50" s="16">
        <v>1.5</v>
      </c>
      <c r="H50" s="17"/>
      <c r="I50" s="11">
        <f t="shared" si="0"/>
        <v>0</v>
      </c>
      <c r="J50" s="13"/>
    </row>
    <row r="51" s="2" customFormat="1" ht="20.1" customHeight="1" spans="1:10">
      <c r="A51" s="11">
        <v>48</v>
      </c>
      <c r="B51" s="13"/>
      <c r="C51" s="11" t="s">
        <v>31</v>
      </c>
      <c r="D51" s="29"/>
      <c r="E51" s="15" t="s">
        <v>69</v>
      </c>
      <c r="F51" s="15">
        <v>500</v>
      </c>
      <c r="G51" s="16">
        <v>0.99</v>
      </c>
      <c r="H51" s="17"/>
      <c r="I51" s="11">
        <f t="shared" si="0"/>
        <v>0</v>
      </c>
      <c r="J51" s="13"/>
    </row>
    <row r="52" s="2" customFormat="1" ht="20.1" customHeight="1" spans="1:10">
      <c r="A52" s="11">
        <v>49</v>
      </c>
      <c r="B52" s="13"/>
      <c r="C52" s="11" t="s">
        <v>32</v>
      </c>
      <c r="D52" s="29"/>
      <c r="E52" s="15" t="s">
        <v>69</v>
      </c>
      <c r="F52" s="15">
        <v>100</v>
      </c>
      <c r="G52" s="16">
        <v>0.99</v>
      </c>
      <c r="H52" s="17"/>
      <c r="I52" s="11">
        <f t="shared" si="0"/>
        <v>0</v>
      </c>
      <c r="J52" s="13"/>
    </row>
    <row r="53" s="2" customFormat="1" ht="20.1" customHeight="1" spans="1:10">
      <c r="A53" s="11">
        <v>50</v>
      </c>
      <c r="B53" s="13"/>
      <c r="C53" s="11" t="s">
        <v>66</v>
      </c>
      <c r="D53" s="29"/>
      <c r="E53" s="15" t="s">
        <v>69</v>
      </c>
      <c r="F53" s="15">
        <v>100</v>
      </c>
      <c r="G53" s="16">
        <v>1.71</v>
      </c>
      <c r="H53" s="17"/>
      <c r="I53" s="11">
        <f t="shared" si="0"/>
        <v>0</v>
      </c>
      <c r="J53" s="13"/>
    </row>
    <row r="54" s="2" customFormat="1" ht="20.1" customHeight="1" spans="1:10">
      <c r="A54" s="11">
        <v>51</v>
      </c>
      <c r="B54" s="13"/>
      <c r="C54" s="11" t="s">
        <v>33</v>
      </c>
      <c r="D54" s="29"/>
      <c r="E54" s="15" t="s">
        <v>69</v>
      </c>
      <c r="F54" s="15">
        <v>10</v>
      </c>
      <c r="G54" s="16">
        <v>0.7</v>
      </c>
      <c r="H54" s="17"/>
      <c r="I54" s="11">
        <f t="shared" si="0"/>
        <v>0</v>
      </c>
      <c r="J54" s="13"/>
    </row>
    <row r="55" s="2" customFormat="1" ht="20.1" customHeight="1" spans="1:10">
      <c r="A55" s="11">
        <v>52</v>
      </c>
      <c r="B55" s="13"/>
      <c r="C55" s="11" t="s">
        <v>54</v>
      </c>
      <c r="D55" s="29"/>
      <c r="E55" s="15" t="s">
        <v>69</v>
      </c>
      <c r="F55" s="15">
        <v>10</v>
      </c>
      <c r="G55" s="16">
        <v>0.5</v>
      </c>
      <c r="H55" s="17"/>
      <c r="I55" s="11">
        <f t="shared" si="0"/>
        <v>0</v>
      </c>
      <c r="J55" s="13"/>
    </row>
    <row r="56" s="2" customFormat="1" ht="93.95" customHeight="1" spans="1:10">
      <c r="A56" s="11">
        <v>53</v>
      </c>
      <c r="B56" s="13" t="s">
        <v>70</v>
      </c>
      <c r="C56" s="11" t="s">
        <v>31</v>
      </c>
      <c r="D56" s="23" t="s">
        <v>71</v>
      </c>
      <c r="E56" s="15" t="s">
        <v>50</v>
      </c>
      <c r="F56" s="15">
        <v>1</v>
      </c>
      <c r="G56" s="16">
        <v>550</v>
      </c>
      <c r="H56" s="17"/>
      <c r="I56" s="11">
        <f t="shared" si="0"/>
        <v>0</v>
      </c>
      <c r="J56" s="13"/>
    </row>
    <row r="57" s="2" customFormat="1" ht="20.1" customHeight="1" spans="1:10">
      <c r="A57" s="11">
        <v>54</v>
      </c>
      <c r="B57" s="12" t="s">
        <v>72</v>
      </c>
      <c r="C57" s="11" t="s">
        <v>31</v>
      </c>
      <c r="D57" s="31" t="s">
        <v>73</v>
      </c>
      <c r="E57" s="15" t="s">
        <v>50</v>
      </c>
      <c r="F57" s="15">
        <v>6</v>
      </c>
      <c r="G57" s="16">
        <v>230</v>
      </c>
      <c r="H57" s="17"/>
      <c r="I57" s="11">
        <f t="shared" si="0"/>
        <v>0</v>
      </c>
      <c r="J57" s="13"/>
    </row>
    <row r="58" s="2" customFormat="1" ht="20.1" customHeight="1" spans="1:10">
      <c r="A58" s="11">
        <v>55</v>
      </c>
      <c r="B58" s="20"/>
      <c r="C58" s="11" t="s">
        <v>28</v>
      </c>
      <c r="D58" s="28"/>
      <c r="E58" s="15" t="s">
        <v>50</v>
      </c>
      <c r="F58" s="15">
        <v>1</v>
      </c>
      <c r="G58" s="16">
        <v>480</v>
      </c>
      <c r="H58" s="17"/>
      <c r="I58" s="11">
        <f t="shared" si="0"/>
        <v>0</v>
      </c>
      <c r="J58" s="13"/>
    </row>
    <row r="59" s="2" customFormat="1" ht="20.1" customHeight="1" spans="1:10">
      <c r="A59" s="11">
        <v>56</v>
      </c>
      <c r="B59" s="13" t="s">
        <v>74</v>
      </c>
      <c r="C59" s="11" t="s">
        <v>75</v>
      </c>
      <c r="D59" s="14" t="s">
        <v>55</v>
      </c>
      <c r="E59" s="15" t="s">
        <v>25</v>
      </c>
      <c r="F59" s="15">
        <v>10</v>
      </c>
      <c r="G59" s="16">
        <v>2</v>
      </c>
      <c r="H59" s="17"/>
      <c r="I59" s="11">
        <f t="shared" si="0"/>
        <v>0</v>
      </c>
      <c r="J59" s="13"/>
    </row>
    <row r="60" s="2" customFormat="1" ht="20.1" customHeight="1" spans="1:10">
      <c r="A60" s="11">
        <v>57</v>
      </c>
      <c r="B60" s="13" t="s">
        <v>76</v>
      </c>
      <c r="C60" s="11" t="s">
        <v>33</v>
      </c>
      <c r="D60" s="27"/>
      <c r="E60" s="15" t="s">
        <v>25</v>
      </c>
      <c r="F60" s="15">
        <v>10</v>
      </c>
      <c r="G60" s="16">
        <v>5</v>
      </c>
      <c r="H60" s="17"/>
      <c r="I60" s="11">
        <f t="shared" si="0"/>
        <v>0</v>
      </c>
      <c r="J60" s="13"/>
    </row>
    <row r="61" s="2" customFormat="1" ht="20.1" customHeight="1" spans="1:10">
      <c r="A61" s="11">
        <v>58</v>
      </c>
      <c r="B61" s="13" t="s">
        <v>77</v>
      </c>
      <c r="C61" s="11" t="s">
        <v>78</v>
      </c>
      <c r="D61" s="27"/>
      <c r="E61" s="15" t="s">
        <v>25</v>
      </c>
      <c r="F61" s="15">
        <v>40</v>
      </c>
      <c r="G61" s="16">
        <v>0.99</v>
      </c>
      <c r="H61" s="17"/>
      <c r="I61" s="11">
        <f t="shared" si="0"/>
        <v>0</v>
      </c>
      <c r="J61" s="13"/>
    </row>
    <row r="62" s="2" customFormat="1" ht="20.1" customHeight="1" spans="1:10">
      <c r="A62" s="11">
        <v>59</v>
      </c>
      <c r="B62" s="13" t="s">
        <v>79</v>
      </c>
      <c r="C62" s="11" t="s">
        <v>33</v>
      </c>
      <c r="D62" s="27"/>
      <c r="E62" s="15" t="s">
        <v>25</v>
      </c>
      <c r="F62" s="15">
        <v>10</v>
      </c>
      <c r="G62" s="16">
        <v>8</v>
      </c>
      <c r="H62" s="17"/>
      <c r="I62" s="11">
        <f t="shared" si="0"/>
        <v>0</v>
      </c>
      <c r="J62" s="13"/>
    </row>
    <row r="63" s="2" customFormat="1" ht="20.1" customHeight="1" spans="1:10">
      <c r="A63" s="11">
        <v>60</v>
      </c>
      <c r="B63" s="13"/>
      <c r="C63" s="11" t="s">
        <v>78</v>
      </c>
      <c r="D63" s="28"/>
      <c r="E63" s="15" t="s">
        <v>25</v>
      </c>
      <c r="F63" s="15">
        <v>10</v>
      </c>
      <c r="G63" s="16">
        <v>1.98</v>
      </c>
      <c r="H63" s="17"/>
      <c r="I63" s="11">
        <f t="shared" si="0"/>
        <v>0</v>
      </c>
      <c r="J63" s="13"/>
    </row>
    <row r="64" s="2" customFormat="1" ht="35.1" customHeight="1" spans="1:10">
      <c r="A64" s="11">
        <v>61</v>
      </c>
      <c r="B64" s="13" t="s">
        <v>80</v>
      </c>
      <c r="C64" s="11" t="s">
        <v>31</v>
      </c>
      <c r="D64" s="30" t="s">
        <v>81</v>
      </c>
      <c r="E64" s="15" t="s">
        <v>50</v>
      </c>
      <c r="F64" s="15">
        <v>1</v>
      </c>
      <c r="G64" s="16">
        <v>130</v>
      </c>
      <c r="H64" s="17"/>
      <c r="I64" s="11">
        <f t="shared" si="0"/>
        <v>0</v>
      </c>
      <c r="J64" s="13"/>
    </row>
    <row r="65" s="2" customFormat="1" ht="30.95" customHeight="1" spans="1:10">
      <c r="A65" s="11">
        <v>62</v>
      </c>
      <c r="B65" s="13" t="s">
        <v>82</v>
      </c>
      <c r="C65" s="11" t="s">
        <v>54</v>
      </c>
      <c r="D65" s="30" t="s">
        <v>83</v>
      </c>
      <c r="E65" s="15" t="s">
        <v>25</v>
      </c>
      <c r="F65" s="15">
        <v>10</v>
      </c>
      <c r="G65" s="16">
        <v>44.55</v>
      </c>
      <c r="H65" s="17"/>
      <c r="I65" s="11">
        <f t="shared" si="0"/>
        <v>0</v>
      </c>
      <c r="J65" s="13"/>
    </row>
    <row r="66" s="2" customFormat="1" ht="30.95" customHeight="1" spans="1:10">
      <c r="A66" s="11">
        <v>63</v>
      </c>
      <c r="B66" s="13"/>
      <c r="C66" s="11" t="s">
        <v>33</v>
      </c>
      <c r="D66" s="29"/>
      <c r="E66" s="15" t="s">
        <v>25</v>
      </c>
      <c r="F66" s="15">
        <v>10</v>
      </c>
      <c r="G66" s="16">
        <v>49.5</v>
      </c>
      <c r="H66" s="17"/>
      <c r="I66" s="11">
        <f t="shared" si="0"/>
        <v>0</v>
      </c>
      <c r="J66" s="13"/>
    </row>
    <row r="67" s="2" customFormat="1" ht="48" customHeight="1" spans="1:10">
      <c r="A67" s="11">
        <v>64</v>
      </c>
      <c r="B67" s="13" t="s">
        <v>84</v>
      </c>
      <c r="C67" s="11" t="s">
        <v>31</v>
      </c>
      <c r="D67" s="30" t="s">
        <v>85</v>
      </c>
      <c r="E67" s="15" t="s">
        <v>50</v>
      </c>
      <c r="F67" s="15">
        <v>1</v>
      </c>
      <c r="G67" s="16">
        <v>180</v>
      </c>
      <c r="H67" s="17"/>
      <c r="I67" s="11">
        <f t="shared" si="0"/>
        <v>0</v>
      </c>
      <c r="J67" s="13"/>
    </row>
    <row r="68" s="2" customFormat="1" ht="51" customHeight="1" spans="1:10">
      <c r="A68" s="11">
        <v>65</v>
      </c>
      <c r="B68" s="13" t="s">
        <v>86</v>
      </c>
      <c r="C68" s="11" t="s">
        <v>31</v>
      </c>
      <c r="D68" s="30" t="s">
        <v>87</v>
      </c>
      <c r="E68" s="15" t="s">
        <v>25</v>
      </c>
      <c r="F68" s="15">
        <v>1</v>
      </c>
      <c r="G68" s="16">
        <v>350</v>
      </c>
      <c r="H68" s="17"/>
      <c r="I68" s="11">
        <f t="shared" si="0"/>
        <v>0</v>
      </c>
      <c r="J68" s="13"/>
    </row>
    <row r="69" s="2" customFormat="1" ht="33" customHeight="1" spans="1:10">
      <c r="A69" s="11">
        <v>66</v>
      </c>
      <c r="B69" s="13" t="s">
        <v>88</v>
      </c>
      <c r="C69" s="11" t="s">
        <v>33</v>
      </c>
      <c r="D69" s="30" t="s">
        <v>89</v>
      </c>
      <c r="E69" s="15" t="s">
        <v>69</v>
      </c>
      <c r="F69" s="15">
        <v>10</v>
      </c>
      <c r="G69" s="16">
        <v>25</v>
      </c>
      <c r="H69" s="17"/>
      <c r="I69" s="11">
        <f t="shared" ref="I69:I132" si="1">F69*H69</f>
        <v>0</v>
      </c>
      <c r="J69" s="13"/>
    </row>
    <row r="70" s="2" customFormat="1" ht="20.1" customHeight="1" spans="1:10">
      <c r="A70" s="11">
        <v>67</v>
      </c>
      <c r="B70" s="13" t="s">
        <v>90</v>
      </c>
      <c r="C70" s="11" t="s">
        <v>91</v>
      </c>
      <c r="D70" s="30" t="s">
        <v>92</v>
      </c>
      <c r="E70" s="15" t="s">
        <v>25</v>
      </c>
      <c r="F70" s="15">
        <v>1</v>
      </c>
      <c r="G70" s="16">
        <v>200</v>
      </c>
      <c r="H70" s="17"/>
      <c r="I70" s="11">
        <f t="shared" si="1"/>
        <v>0</v>
      </c>
      <c r="J70" s="13"/>
    </row>
    <row r="71" s="2" customFormat="1" ht="20.1" customHeight="1" spans="1:10">
      <c r="A71" s="11">
        <v>68</v>
      </c>
      <c r="B71" s="13"/>
      <c r="C71" s="11" t="s">
        <v>93</v>
      </c>
      <c r="D71" s="29"/>
      <c r="E71" s="15" t="s">
        <v>25</v>
      </c>
      <c r="F71" s="15">
        <v>10</v>
      </c>
      <c r="G71" s="16">
        <v>175</v>
      </c>
      <c r="H71" s="17"/>
      <c r="I71" s="11">
        <f t="shared" si="1"/>
        <v>0</v>
      </c>
      <c r="J71" s="13"/>
    </row>
    <row r="72" s="2" customFormat="1" ht="20.1" customHeight="1" spans="1:10">
      <c r="A72" s="11">
        <v>69</v>
      </c>
      <c r="B72" s="13"/>
      <c r="C72" s="11" t="s">
        <v>94</v>
      </c>
      <c r="D72" s="29"/>
      <c r="E72" s="15" t="s">
        <v>25</v>
      </c>
      <c r="F72" s="15">
        <v>10</v>
      </c>
      <c r="G72" s="16">
        <v>100</v>
      </c>
      <c r="H72" s="17"/>
      <c r="I72" s="11">
        <f t="shared" si="1"/>
        <v>0</v>
      </c>
      <c r="J72" s="13"/>
    </row>
    <row r="73" s="2" customFormat="1" ht="20.1" customHeight="1" spans="1:10">
      <c r="A73" s="11">
        <v>70</v>
      </c>
      <c r="B73" s="13"/>
      <c r="C73" s="11" t="s">
        <v>95</v>
      </c>
      <c r="D73" s="29"/>
      <c r="E73" s="15" t="s">
        <v>25</v>
      </c>
      <c r="F73" s="15">
        <v>1</v>
      </c>
      <c r="G73" s="16">
        <v>110</v>
      </c>
      <c r="H73" s="17"/>
      <c r="I73" s="11">
        <f t="shared" si="1"/>
        <v>0</v>
      </c>
      <c r="J73" s="13"/>
    </row>
    <row r="74" s="2" customFormat="1" ht="20.1" customHeight="1" spans="1:10">
      <c r="A74" s="11">
        <v>71</v>
      </c>
      <c r="B74" s="13"/>
      <c r="C74" s="11" t="s">
        <v>96</v>
      </c>
      <c r="D74" s="29"/>
      <c r="E74" s="15" t="s">
        <v>25</v>
      </c>
      <c r="F74" s="15">
        <v>1</v>
      </c>
      <c r="G74" s="16">
        <v>110</v>
      </c>
      <c r="H74" s="17"/>
      <c r="I74" s="11">
        <f t="shared" si="1"/>
        <v>0</v>
      </c>
      <c r="J74" s="13"/>
    </row>
    <row r="75" s="2" customFormat="1" ht="75.95" customHeight="1" spans="1:10">
      <c r="A75" s="11">
        <v>72</v>
      </c>
      <c r="B75" s="13" t="s">
        <v>97</v>
      </c>
      <c r="C75" s="11" t="s">
        <v>31</v>
      </c>
      <c r="D75" s="30" t="s">
        <v>98</v>
      </c>
      <c r="E75" s="15" t="s">
        <v>50</v>
      </c>
      <c r="F75" s="15">
        <v>1</v>
      </c>
      <c r="G75" s="16">
        <v>150</v>
      </c>
      <c r="H75" s="17"/>
      <c r="I75" s="11">
        <f t="shared" si="1"/>
        <v>0</v>
      </c>
      <c r="J75" s="13"/>
    </row>
    <row r="76" s="2" customFormat="1" ht="20.1" customHeight="1" spans="1:10">
      <c r="A76" s="11">
        <v>73</v>
      </c>
      <c r="B76" s="13" t="s">
        <v>99</v>
      </c>
      <c r="C76" s="11" t="s">
        <v>31</v>
      </c>
      <c r="D76" s="30" t="s">
        <v>100</v>
      </c>
      <c r="E76" s="15" t="s">
        <v>25</v>
      </c>
      <c r="F76" s="15">
        <v>10</v>
      </c>
      <c r="G76" s="16">
        <v>79</v>
      </c>
      <c r="H76" s="17"/>
      <c r="I76" s="11">
        <f t="shared" si="1"/>
        <v>0</v>
      </c>
      <c r="J76" s="13"/>
    </row>
    <row r="77" s="2" customFormat="1" ht="20.1" customHeight="1" spans="1:10">
      <c r="A77" s="11">
        <v>74</v>
      </c>
      <c r="B77" s="13"/>
      <c r="C77" s="11" t="s">
        <v>33</v>
      </c>
      <c r="D77" s="29"/>
      <c r="E77" s="15" t="s">
        <v>25</v>
      </c>
      <c r="F77" s="15">
        <v>10</v>
      </c>
      <c r="G77" s="16">
        <v>20</v>
      </c>
      <c r="H77" s="17"/>
      <c r="I77" s="11">
        <f t="shared" si="1"/>
        <v>0</v>
      </c>
      <c r="J77" s="13"/>
    </row>
    <row r="78" s="2" customFormat="1" ht="20.1" customHeight="1" spans="1:10">
      <c r="A78" s="11">
        <v>75</v>
      </c>
      <c r="B78" s="13"/>
      <c r="C78" s="11" t="s">
        <v>54</v>
      </c>
      <c r="D78" s="29"/>
      <c r="E78" s="15" t="s">
        <v>25</v>
      </c>
      <c r="F78" s="15">
        <v>20</v>
      </c>
      <c r="G78" s="16">
        <v>18</v>
      </c>
      <c r="H78" s="17"/>
      <c r="I78" s="11">
        <f t="shared" si="1"/>
        <v>0</v>
      </c>
      <c r="J78" s="13"/>
    </row>
    <row r="79" s="2" customFormat="1" ht="20.1" customHeight="1" spans="1:10">
      <c r="A79" s="11">
        <v>76</v>
      </c>
      <c r="B79" s="13"/>
      <c r="C79" s="11" t="s">
        <v>57</v>
      </c>
      <c r="D79" s="29"/>
      <c r="E79" s="15" t="s">
        <v>25</v>
      </c>
      <c r="F79" s="15">
        <v>20</v>
      </c>
      <c r="G79" s="16">
        <v>15</v>
      </c>
      <c r="H79" s="17"/>
      <c r="I79" s="11">
        <f t="shared" si="1"/>
        <v>0</v>
      </c>
      <c r="J79" s="13"/>
    </row>
    <row r="80" s="2" customFormat="1" ht="20.1" customHeight="1" spans="1:10">
      <c r="A80" s="11">
        <v>77</v>
      </c>
      <c r="B80" s="13"/>
      <c r="C80" s="11" t="s">
        <v>101</v>
      </c>
      <c r="D80" s="29"/>
      <c r="E80" s="15" t="s">
        <v>25</v>
      </c>
      <c r="F80" s="15">
        <v>10</v>
      </c>
      <c r="G80" s="16">
        <v>12</v>
      </c>
      <c r="H80" s="17"/>
      <c r="I80" s="11">
        <f t="shared" si="1"/>
        <v>0</v>
      </c>
      <c r="J80" s="13"/>
    </row>
    <row r="81" s="2" customFormat="1" ht="20.1" customHeight="1" spans="1:10">
      <c r="A81" s="11">
        <v>78</v>
      </c>
      <c r="B81" s="13"/>
      <c r="C81" s="11" t="s">
        <v>78</v>
      </c>
      <c r="D81" s="29"/>
      <c r="E81" s="15" t="s">
        <v>25</v>
      </c>
      <c r="F81" s="15">
        <v>20</v>
      </c>
      <c r="G81" s="16">
        <v>10</v>
      </c>
      <c r="H81" s="17"/>
      <c r="I81" s="11">
        <f t="shared" si="1"/>
        <v>0</v>
      </c>
      <c r="J81" s="13"/>
    </row>
    <row r="82" s="2" customFormat="1" ht="20.1" customHeight="1" spans="1:10">
      <c r="A82" s="11">
        <v>79</v>
      </c>
      <c r="B82" s="13"/>
      <c r="C82" s="11" t="s">
        <v>32</v>
      </c>
      <c r="D82" s="29"/>
      <c r="E82" s="15" t="s">
        <v>25</v>
      </c>
      <c r="F82" s="15">
        <v>10</v>
      </c>
      <c r="G82" s="16">
        <v>50</v>
      </c>
      <c r="H82" s="17"/>
      <c r="I82" s="11">
        <f t="shared" si="1"/>
        <v>0</v>
      </c>
      <c r="J82" s="13"/>
    </row>
    <row r="83" s="2" customFormat="1" ht="20.1" customHeight="1" spans="1:10">
      <c r="A83" s="11">
        <v>80</v>
      </c>
      <c r="B83" s="12" t="s">
        <v>102</v>
      </c>
      <c r="C83" s="11" t="s">
        <v>103</v>
      </c>
      <c r="D83" s="30" t="s">
        <v>104</v>
      </c>
      <c r="E83" s="15" t="s">
        <v>25</v>
      </c>
      <c r="F83" s="15">
        <v>1</v>
      </c>
      <c r="G83" s="16">
        <v>2100</v>
      </c>
      <c r="H83" s="17"/>
      <c r="I83" s="11">
        <f t="shared" si="1"/>
        <v>0</v>
      </c>
      <c r="J83" s="13"/>
    </row>
    <row r="84" s="2" customFormat="1" ht="20.1" customHeight="1" spans="1:10">
      <c r="A84" s="11">
        <v>81</v>
      </c>
      <c r="B84" s="18"/>
      <c r="C84" s="11" t="s">
        <v>105</v>
      </c>
      <c r="D84" s="30"/>
      <c r="E84" s="15" t="s">
        <v>25</v>
      </c>
      <c r="F84" s="15">
        <v>1</v>
      </c>
      <c r="G84" s="16">
        <v>1236.37168141593</v>
      </c>
      <c r="H84" s="17"/>
      <c r="I84" s="11">
        <f t="shared" si="1"/>
        <v>0</v>
      </c>
      <c r="J84" s="13"/>
    </row>
    <row r="85" s="2" customFormat="1" ht="20.1" customHeight="1" spans="1:10">
      <c r="A85" s="11">
        <v>82</v>
      </c>
      <c r="B85" s="18"/>
      <c r="C85" s="11" t="s">
        <v>106</v>
      </c>
      <c r="D85" s="30"/>
      <c r="E85" s="15" t="s">
        <v>25</v>
      </c>
      <c r="F85" s="15">
        <v>2</v>
      </c>
      <c r="G85" s="16">
        <v>852.12389380531</v>
      </c>
      <c r="H85" s="17"/>
      <c r="I85" s="11">
        <f t="shared" si="1"/>
        <v>0</v>
      </c>
      <c r="J85" s="13"/>
    </row>
    <row r="86" s="2" customFormat="1" ht="40.5" customHeight="1" spans="1:10">
      <c r="A86" s="11">
        <v>83</v>
      </c>
      <c r="B86" s="12" t="s">
        <v>107</v>
      </c>
      <c r="C86" s="11" t="s">
        <v>108</v>
      </c>
      <c r="D86" s="32" t="s">
        <v>109</v>
      </c>
      <c r="E86" s="15" t="s">
        <v>25</v>
      </c>
      <c r="F86" s="15">
        <v>10</v>
      </c>
      <c r="G86" s="16">
        <v>38</v>
      </c>
      <c r="H86" s="17"/>
      <c r="I86" s="11">
        <f t="shared" si="1"/>
        <v>0</v>
      </c>
      <c r="J86" s="13"/>
    </row>
    <row r="87" s="2" customFormat="1" ht="40.5" customHeight="1" spans="1:10">
      <c r="A87" s="11">
        <v>84</v>
      </c>
      <c r="B87" s="20"/>
      <c r="C87" s="13" t="s">
        <v>110</v>
      </c>
      <c r="D87" s="33"/>
      <c r="E87" s="15" t="s">
        <v>25</v>
      </c>
      <c r="F87" s="15">
        <v>10</v>
      </c>
      <c r="G87" s="16">
        <v>66.12</v>
      </c>
      <c r="H87" s="17"/>
      <c r="I87" s="11">
        <f t="shared" si="1"/>
        <v>0</v>
      </c>
      <c r="J87" s="13"/>
    </row>
    <row r="88" s="2" customFormat="1" ht="40.5" customHeight="1" spans="1:10">
      <c r="A88" s="11">
        <v>85</v>
      </c>
      <c r="B88" s="13" t="s">
        <v>111</v>
      </c>
      <c r="C88" s="11" t="s">
        <v>28</v>
      </c>
      <c r="D88" s="30" t="s">
        <v>112</v>
      </c>
      <c r="E88" s="15" t="s">
        <v>25</v>
      </c>
      <c r="F88" s="15">
        <v>1</v>
      </c>
      <c r="G88" s="16">
        <v>105</v>
      </c>
      <c r="H88" s="17"/>
      <c r="I88" s="11">
        <f t="shared" si="1"/>
        <v>0</v>
      </c>
      <c r="J88" s="13"/>
    </row>
    <row r="89" s="2" customFormat="1" ht="40.5" customHeight="1" spans="1:10">
      <c r="A89" s="11">
        <v>86</v>
      </c>
      <c r="B89" s="13" t="s">
        <v>113</v>
      </c>
      <c r="C89" s="11" t="s">
        <v>30</v>
      </c>
      <c r="D89" s="29"/>
      <c r="E89" s="15" t="s">
        <v>25</v>
      </c>
      <c r="F89" s="15">
        <v>100</v>
      </c>
      <c r="G89" s="16">
        <v>72</v>
      </c>
      <c r="H89" s="17"/>
      <c r="I89" s="11">
        <f t="shared" si="1"/>
        <v>0</v>
      </c>
      <c r="J89" s="13"/>
    </row>
    <row r="90" s="2" customFormat="1" ht="40.5" customHeight="1" spans="1:10">
      <c r="A90" s="11">
        <v>87</v>
      </c>
      <c r="B90" s="13"/>
      <c r="C90" s="11" t="s">
        <v>31</v>
      </c>
      <c r="D90" s="29"/>
      <c r="E90" s="15" t="s">
        <v>25</v>
      </c>
      <c r="F90" s="15">
        <v>50</v>
      </c>
      <c r="G90" s="16">
        <v>45</v>
      </c>
      <c r="H90" s="17"/>
      <c r="I90" s="11">
        <f t="shared" si="1"/>
        <v>0</v>
      </c>
      <c r="J90" s="13"/>
    </row>
    <row r="91" s="2" customFormat="1" ht="20.1" customHeight="1" spans="1:10">
      <c r="A91" s="11">
        <v>88</v>
      </c>
      <c r="B91" s="13" t="s">
        <v>114</v>
      </c>
      <c r="C91" s="11" t="s">
        <v>28</v>
      </c>
      <c r="D91" s="30" t="s">
        <v>115</v>
      </c>
      <c r="E91" s="15" t="s">
        <v>25</v>
      </c>
      <c r="F91" s="15">
        <v>20</v>
      </c>
      <c r="G91" s="16">
        <v>130</v>
      </c>
      <c r="H91" s="17"/>
      <c r="I91" s="11">
        <f t="shared" si="1"/>
        <v>0</v>
      </c>
      <c r="J91" s="13"/>
    </row>
    <row r="92" s="2" customFormat="1" ht="20.1" customHeight="1" spans="1:10">
      <c r="A92" s="11">
        <v>89</v>
      </c>
      <c r="B92" s="13"/>
      <c r="C92" s="11" t="s">
        <v>30</v>
      </c>
      <c r="D92" s="29"/>
      <c r="E92" s="15" t="s">
        <v>25</v>
      </c>
      <c r="F92" s="15">
        <v>90</v>
      </c>
      <c r="G92" s="16">
        <v>90</v>
      </c>
      <c r="H92" s="17"/>
      <c r="I92" s="11">
        <f t="shared" si="1"/>
        <v>0</v>
      </c>
      <c r="J92" s="13"/>
    </row>
    <row r="93" s="2" customFormat="1" ht="20.1" customHeight="1" spans="1:10">
      <c r="A93" s="11">
        <v>90</v>
      </c>
      <c r="B93" s="13"/>
      <c r="C93" s="11" t="s">
        <v>31</v>
      </c>
      <c r="D93" s="29"/>
      <c r="E93" s="15" t="s">
        <v>25</v>
      </c>
      <c r="F93" s="15">
        <v>10</v>
      </c>
      <c r="G93" s="16">
        <v>45</v>
      </c>
      <c r="H93" s="17"/>
      <c r="I93" s="11">
        <f t="shared" si="1"/>
        <v>0</v>
      </c>
      <c r="J93" s="13"/>
    </row>
    <row r="94" s="2" customFormat="1" ht="24" customHeight="1" spans="1:10">
      <c r="A94" s="11">
        <v>91</v>
      </c>
      <c r="B94" s="13" t="s">
        <v>116</v>
      </c>
      <c r="C94" s="11" t="s">
        <v>31</v>
      </c>
      <c r="D94" s="30" t="s">
        <v>117</v>
      </c>
      <c r="E94" s="15" t="s">
        <v>25</v>
      </c>
      <c r="F94" s="15">
        <v>10</v>
      </c>
      <c r="G94" s="16">
        <v>69</v>
      </c>
      <c r="H94" s="17"/>
      <c r="I94" s="11">
        <f t="shared" si="1"/>
        <v>0</v>
      </c>
      <c r="J94" s="13"/>
    </row>
    <row r="95" s="2" customFormat="1" ht="24" customHeight="1" spans="1:10">
      <c r="A95" s="11">
        <v>92</v>
      </c>
      <c r="B95" s="13"/>
      <c r="C95" s="11" t="s">
        <v>30</v>
      </c>
      <c r="D95" s="29"/>
      <c r="E95" s="15" t="s">
        <v>25</v>
      </c>
      <c r="F95" s="15">
        <v>4</v>
      </c>
      <c r="G95" s="16">
        <v>128</v>
      </c>
      <c r="H95" s="17"/>
      <c r="I95" s="11">
        <f t="shared" si="1"/>
        <v>0</v>
      </c>
      <c r="J95" s="13"/>
    </row>
    <row r="96" s="2" customFormat="1" ht="33" customHeight="1" spans="1:10">
      <c r="A96" s="11">
        <v>93</v>
      </c>
      <c r="B96" s="13" t="s">
        <v>118</v>
      </c>
      <c r="C96" s="11" t="s">
        <v>119</v>
      </c>
      <c r="D96" s="30" t="s">
        <v>120</v>
      </c>
      <c r="E96" s="15" t="s">
        <v>25</v>
      </c>
      <c r="F96" s="15">
        <v>10</v>
      </c>
      <c r="G96" s="16">
        <v>19.8</v>
      </c>
      <c r="H96" s="17"/>
      <c r="I96" s="11">
        <f t="shared" si="1"/>
        <v>0</v>
      </c>
      <c r="J96" s="13"/>
    </row>
    <row r="97" s="2" customFormat="1" ht="74.1" customHeight="1" spans="1:10">
      <c r="A97" s="11">
        <v>94</v>
      </c>
      <c r="B97" s="13" t="s">
        <v>121</v>
      </c>
      <c r="C97" s="11" t="s">
        <v>32</v>
      </c>
      <c r="D97" s="30" t="s">
        <v>122</v>
      </c>
      <c r="E97" s="15" t="s">
        <v>50</v>
      </c>
      <c r="F97" s="15">
        <v>1</v>
      </c>
      <c r="G97" s="16">
        <v>140</v>
      </c>
      <c r="H97" s="17"/>
      <c r="I97" s="11">
        <f t="shared" si="1"/>
        <v>0</v>
      </c>
      <c r="J97" s="13"/>
    </row>
    <row r="98" s="2" customFormat="1" ht="20.1" customHeight="1" spans="1:10">
      <c r="A98" s="11">
        <v>95</v>
      </c>
      <c r="B98" s="13" t="s">
        <v>123</v>
      </c>
      <c r="C98" s="11" t="s">
        <v>124</v>
      </c>
      <c r="D98" s="30" t="s">
        <v>125</v>
      </c>
      <c r="E98" s="15" t="s">
        <v>25</v>
      </c>
      <c r="F98" s="15">
        <v>10</v>
      </c>
      <c r="G98" s="16">
        <v>18</v>
      </c>
      <c r="H98" s="17"/>
      <c r="I98" s="11">
        <f t="shared" si="1"/>
        <v>0</v>
      </c>
      <c r="J98" s="13"/>
    </row>
    <row r="99" s="2" customFormat="1" ht="20.1" customHeight="1" spans="1:10">
      <c r="A99" s="11">
        <v>96</v>
      </c>
      <c r="B99" s="13"/>
      <c r="C99" s="11" t="s">
        <v>126</v>
      </c>
      <c r="D99" s="29"/>
      <c r="E99" s="15" t="s">
        <v>25</v>
      </c>
      <c r="F99" s="15">
        <v>10</v>
      </c>
      <c r="G99" s="16">
        <v>10.5</v>
      </c>
      <c r="H99" s="17"/>
      <c r="I99" s="11">
        <f t="shared" si="1"/>
        <v>0</v>
      </c>
      <c r="J99" s="13"/>
    </row>
    <row r="100" s="2" customFormat="1" ht="20.1" customHeight="1" spans="1:10">
      <c r="A100" s="11">
        <v>97</v>
      </c>
      <c r="B100" s="13"/>
      <c r="C100" s="11" t="s">
        <v>127</v>
      </c>
      <c r="D100" s="29"/>
      <c r="E100" s="15" t="s">
        <v>25</v>
      </c>
      <c r="F100" s="15">
        <v>200</v>
      </c>
      <c r="G100" s="16">
        <v>9.9</v>
      </c>
      <c r="H100" s="17"/>
      <c r="I100" s="11">
        <f t="shared" si="1"/>
        <v>0</v>
      </c>
      <c r="J100" s="13"/>
    </row>
    <row r="101" s="2" customFormat="1" ht="23.1" customHeight="1" spans="1:10">
      <c r="A101" s="11">
        <v>98</v>
      </c>
      <c r="B101" s="13" t="s">
        <v>128</v>
      </c>
      <c r="C101" s="11" t="s">
        <v>127</v>
      </c>
      <c r="D101" s="30" t="s">
        <v>129</v>
      </c>
      <c r="E101" s="15" t="s">
        <v>25</v>
      </c>
      <c r="F101" s="15">
        <v>100</v>
      </c>
      <c r="G101" s="16">
        <v>22</v>
      </c>
      <c r="H101" s="17"/>
      <c r="I101" s="11">
        <f t="shared" si="1"/>
        <v>0</v>
      </c>
      <c r="J101" s="13"/>
    </row>
    <row r="102" s="2" customFormat="1" ht="23.1" customHeight="1" spans="1:10">
      <c r="A102" s="11">
        <v>99</v>
      </c>
      <c r="B102" s="13"/>
      <c r="C102" s="11" t="s">
        <v>126</v>
      </c>
      <c r="D102" s="29"/>
      <c r="E102" s="15" t="s">
        <v>25</v>
      </c>
      <c r="F102" s="15">
        <v>10</v>
      </c>
      <c r="G102" s="16">
        <v>22</v>
      </c>
      <c r="H102" s="17"/>
      <c r="I102" s="11">
        <f t="shared" si="1"/>
        <v>0</v>
      </c>
      <c r="J102" s="13"/>
    </row>
    <row r="103" s="2" customFormat="1" ht="44.25" customHeight="1" spans="1:10">
      <c r="A103" s="11">
        <v>100</v>
      </c>
      <c r="B103" s="13" t="s">
        <v>130</v>
      </c>
      <c r="C103" s="11" t="s">
        <v>131</v>
      </c>
      <c r="D103" s="30" t="s">
        <v>132</v>
      </c>
      <c r="E103" s="15" t="s">
        <v>25</v>
      </c>
      <c r="F103" s="15">
        <v>15</v>
      </c>
      <c r="G103" s="16">
        <v>68</v>
      </c>
      <c r="H103" s="17"/>
      <c r="I103" s="11">
        <f t="shared" si="1"/>
        <v>0</v>
      </c>
      <c r="J103" s="13"/>
    </row>
    <row r="104" s="2" customFormat="1" ht="44.25" customHeight="1" spans="1:10">
      <c r="A104" s="11">
        <v>101</v>
      </c>
      <c r="B104" s="13"/>
      <c r="C104" s="11" t="s">
        <v>133</v>
      </c>
      <c r="D104" s="29"/>
      <c r="E104" s="15" t="s">
        <v>25</v>
      </c>
      <c r="F104" s="15">
        <v>70</v>
      </c>
      <c r="G104" s="16">
        <v>70</v>
      </c>
      <c r="H104" s="17"/>
      <c r="I104" s="11">
        <f t="shared" si="1"/>
        <v>0</v>
      </c>
      <c r="J104" s="13"/>
    </row>
    <row r="105" s="2" customFormat="1" ht="20.1" customHeight="1" spans="1:10">
      <c r="A105" s="11">
        <v>102</v>
      </c>
      <c r="B105" s="13" t="s">
        <v>134</v>
      </c>
      <c r="C105" s="11" t="s">
        <v>32</v>
      </c>
      <c r="D105" s="30" t="s">
        <v>135</v>
      </c>
      <c r="E105" s="15" t="s">
        <v>25</v>
      </c>
      <c r="F105" s="15">
        <v>1</v>
      </c>
      <c r="G105" s="16">
        <v>111.1</v>
      </c>
      <c r="H105" s="17"/>
      <c r="I105" s="11">
        <f t="shared" si="1"/>
        <v>0</v>
      </c>
      <c r="J105" s="13"/>
    </row>
    <row r="106" s="2" customFormat="1" ht="20.1" customHeight="1" spans="1:10">
      <c r="A106" s="11">
        <v>103</v>
      </c>
      <c r="B106" s="13"/>
      <c r="C106" s="11" t="s">
        <v>54</v>
      </c>
      <c r="D106" s="30"/>
      <c r="E106" s="15" t="s">
        <v>25</v>
      </c>
      <c r="F106" s="15">
        <v>32</v>
      </c>
      <c r="G106" s="16">
        <v>57</v>
      </c>
      <c r="H106" s="17"/>
      <c r="I106" s="11">
        <f t="shared" si="1"/>
        <v>0</v>
      </c>
      <c r="J106" s="13"/>
    </row>
    <row r="107" s="2" customFormat="1" ht="20.1" customHeight="1" spans="1:10">
      <c r="A107" s="11">
        <v>104</v>
      </c>
      <c r="B107" s="13"/>
      <c r="C107" s="11" t="s">
        <v>57</v>
      </c>
      <c r="D107" s="29"/>
      <c r="E107" s="15" t="s">
        <v>25</v>
      </c>
      <c r="F107" s="15">
        <v>500</v>
      </c>
      <c r="G107" s="16">
        <v>22.22</v>
      </c>
      <c r="H107" s="17"/>
      <c r="I107" s="11">
        <f t="shared" si="1"/>
        <v>0</v>
      </c>
      <c r="J107" s="13"/>
    </row>
    <row r="108" s="2" customFormat="1" ht="20.1" customHeight="1" spans="1:10">
      <c r="A108" s="11">
        <v>105</v>
      </c>
      <c r="B108" s="13"/>
      <c r="C108" s="11" t="s">
        <v>101</v>
      </c>
      <c r="D108" s="29"/>
      <c r="E108" s="15" t="s">
        <v>25</v>
      </c>
      <c r="F108" s="15">
        <v>10</v>
      </c>
      <c r="G108" s="16">
        <v>17.17</v>
      </c>
      <c r="H108" s="17"/>
      <c r="I108" s="11">
        <f t="shared" si="1"/>
        <v>0</v>
      </c>
      <c r="J108" s="13"/>
    </row>
    <row r="109" s="2" customFormat="1" ht="20.1" customHeight="1" spans="1:10">
      <c r="A109" s="11">
        <v>106</v>
      </c>
      <c r="B109" s="13"/>
      <c r="C109" s="11" t="s">
        <v>78</v>
      </c>
      <c r="D109" s="29"/>
      <c r="E109" s="15" t="s">
        <v>25</v>
      </c>
      <c r="F109" s="15">
        <v>40</v>
      </c>
      <c r="G109" s="16">
        <v>15.15</v>
      </c>
      <c r="H109" s="17"/>
      <c r="I109" s="11">
        <f t="shared" si="1"/>
        <v>0</v>
      </c>
      <c r="J109" s="13"/>
    </row>
    <row r="110" s="2" customFormat="1" ht="24" customHeight="1" spans="1:10">
      <c r="A110" s="11">
        <v>107</v>
      </c>
      <c r="B110" s="13" t="s">
        <v>136</v>
      </c>
      <c r="C110" s="11" t="s">
        <v>66</v>
      </c>
      <c r="D110" s="30" t="s">
        <v>137</v>
      </c>
      <c r="E110" s="15" t="s">
        <v>25</v>
      </c>
      <c r="F110" s="15">
        <v>80</v>
      </c>
      <c r="G110" s="16">
        <v>2.02</v>
      </c>
      <c r="H110" s="17"/>
      <c r="I110" s="11">
        <f t="shared" si="1"/>
        <v>0</v>
      </c>
      <c r="J110" s="13"/>
    </row>
    <row r="111" s="2" customFormat="1" ht="24" customHeight="1" spans="1:10">
      <c r="A111" s="11">
        <v>108</v>
      </c>
      <c r="B111" s="13"/>
      <c r="C111" s="11" t="s">
        <v>31</v>
      </c>
      <c r="D111" s="29"/>
      <c r="E111" s="15" t="s">
        <v>25</v>
      </c>
      <c r="F111" s="15">
        <v>280</v>
      </c>
      <c r="G111" s="16">
        <v>3.535</v>
      </c>
      <c r="H111" s="17"/>
      <c r="I111" s="11">
        <f t="shared" si="1"/>
        <v>0</v>
      </c>
      <c r="J111" s="13"/>
    </row>
    <row r="112" s="2" customFormat="1" ht="20.1" customHeight="1" spans="1:10">
      <c r="A112" s="11">
        <v>109</v>
      </c>
      <c r="B112" s="12" t="s">
        <v>138</v>
      </c>
      <c r="C112" s="11" t="s">
        <v>139</v>
      </c>
      <c r="D112" s="32" t="s">
        <v>140</v>
      </c>
      <c r="E112" s="15" t="s">
        <v>62</v>
      </c>
      <c r="F112" s="15">
        <v>1000</v>
      </c>
      <c r="G112" s="16">
        <v>2.508</v>
      </c>
      <c r="H112" s="17"/>
      <c r="I112" s="11">
        <f t="shared" si="1"/>
        <v>0</v>
      </c>
      <c r="J112" s="13"/>
    </row>
    <row r="113" s="2" customFormat="1" ht="20.1" customHeight="1" spans="1:10">
      <c r="A113" s="11">
        <v>110</v>
      </c>
      <c r="B113" s="18"/>
      <c r="C113" s="11" t="s">
        <v>141</v>
      </c>
      <c r="D113" s="34"/>
      <c r="E113" s="15" t="s">
        <v>62</v>
      </c>
      <c r="F113" s="15">
        <v>10</v>
      </c>
      <c r="G113" s="16">
        <v>2.3</v>
      </c>
      <c r="H113" s="17"/>
      <c r="I113" s="11">
        <f t="shared" si="1"/>
        <v>0</v>
      </c>
      <c r="J113" s="13"/>
    </row>
    <row r="114" s="2" customFormat="1" ht="20.1" customHeight="1" spans="1:10">
      <c r="A114" s="11">
        <v>111</v>
      </c>
      <c r="B114" s="18"/>
      <c r="C114" s="11" t="s">
        <v>142</v>
      </c>
      <c r="D114" s="34"/>
      <c r="E114" s="15" t="s">
        <v>62</v>
      </c>
      <c r="F114" s="15">
        <v>800</v>
      </c>
      <c r="G114" s="16">
        <v>2.6</v>
      </c>
      <c r="H114" s="17"/>
      <c r="I114" s="11">
        <f t="shared" si="1"/>
        <v>0</v>
      </c>
      <c r="J114" s="13"/>
    </row>
    <row r="115" s="2" customFormat="1" ht="20.1" customHeight="1" spans="1:10">
      <c r="A115" s="11">
        <v>112</v>
      </c>
      <c r="B115" s="18"/>
      <c r="C115" s="11" t="s">
        <v>143</v>
      </c>
      <c r="D115" s="34"/>
      <c r="E115" s="15" t="s">
        <v>62</v>
      </c>
      <c r="F115" s="15">
        <v>10</v>
      </c>
      <c r="G115" s="16">
        <v>3</v>
      </c>
      <c r="H115" s="17"/>
      <c r="I115" s="11">
        <f t="shared" si="1"/>
        <v>0</v>
      </c>
      <c r="J115" s="13"/>
    </row>
    <row r="116" s="2" customFormat="1" ht="20.1" customHeight="1" spans="1:10">
      <c r="A116" s="11">
        <v>113</v>
      </c>
      <c r="B116" s="18"/>
      <c r="C116" s="11" t="s">
        <v>144</v>
      </c>
      <c r="D116" s="34"/>
      <c r="E116" s="15" t="s">
        <v>62</v>
      </c>
      <c r="F116" s="15">
        <v>10</v>
      </c>
      <c r="G116" s="16">
        <v>4.2</v>
      </c>
      <c r="H116" s="17"/>
      <c r="I116" s="11">
        <f t="shared" si="1"/>
        <v>0</v>
      </c>
      <c r="J116" s="13"/>
    </row>
    <row r="117" s="2" customFormat="1" ht="20.1" customHeight="1" spans="1:10">
      <c r="A117" s="11">
        <v>114</v>
      </c>
      <c r="B117" s="18"/>
      <c r="C117" s="11" t="s">
        <v>145</v>
      </c>
      <c r="D117" s="34"/>
      <c r="E117" s="15" t="s">
        <v>62</v>
      </c>
      <c r="F117" s="15">
        <v>10</v>
      </c>
      <c r="G117" s="16">
        <v>2.9</v>
      </c>
      <c r="H117" s="17"/>
      <c r="I117" s="11">
        <f t="shared" si="1"/>
        <v>0</v>
      </c>
      <c r="J117" s="13"/>
    </row>
    <row r="118" s="2" customFormat="1" ht="20.1" customHeight="1" spans="1:10">
      <c r="A118" s="11">
        <v>115</v>
      </c>
      <c r="B118" s="18"/>
      <c r="C118" s="11" t="s">
        <v>146</v>
      </c>
      <c r="D118" s="34"/>
      <c r="E118" s="15" t="s">
        <v>62</v>
      </c>
      <c r="F118" s="15">
        <v>10</v>
      </c>
      <c r="G118" s="16">
        <v>2.77</v>
      </c>
      <c r="H118" s="17"/>
      <c r="I118" s="11">
        <f t="shared" si="1"/>
        <v>0</v>
      </c>
      <c r="J118" s="13"/>
    </row>
    <row r="119" s="2" customFormat="1" ht="20.1" customHeight="1" spans="1:10">
      <c r="A119" s="11">
        <v>116</v>
      </c>
      <c r="B119" s="18"/>
      <c r="C119" s="11" t="s">
        <v>147</v>
      </c>
      <c r="D119" s="34"/>
      <c r="E119" s="15" t="s">
        <v>62</v>
      </c>
      <c r="F119" s="15">
        <v>10</v>
      </c>
      <c r="G119" s="16">
        <v>2.48</v>
      </c>
      <c r="H119" s="17"/>
      <c r="I119" s="11">
        <f t="shared" si="1"/>
        <v>0</v>
      </c>
      <c r="J119" s="13"/>
    </row>
    <row r="120" s="2" customFormat="1" ht="20.1" customHeight="1" spans="1:10">
      <c r="A120" s="11">
        <v>117</v>
      </c>
      <c r="B120" s="18"/>
      <c r="C120" s="11" t="s">
        <v>148</v>
      </c>
      <c r="D120" s="34"/>
      <c r="E120" s="15" t="s">
        <v>62</v>
      </c>
      <c r="F120" s="15">
        <v>10</v>
      </c>
      <c r="G120" s="16">
        <v>1.55</v>
      </c>
      <c r="H120" s="17"/>
      <c r="I120" s="11">
        <f t="shared" si="1"/>
        <v>0</v>
      </c>
      <c r="J120" s="13"/>
    </row>
    <row r="121" s="2" customFormat="1" ht="20.1" customHeight="1" spans="1:10">
      <c r="A121" s="11">
        <v>118</v>
      </c>
      <c r="B121" s="18"/>
      <c r="C121" s="11" t="s">
        <v>149</v>
      </c>
      <c r="D121" s="34"/>
      <c r="E121" s="15" t="s">
        <v>62</v>
      </c>
      <c r="F121" s="15">
        <v>2000</v>
      </c>
      <c r="G121" s="16">
        <v>1.5</v>
      </c>
      <c r="H121" s="17"/>
      <c r="I121" s="11">
        <f t="shared" si="1"/>
        <v>0</v>
      </c>
      <c r="J121" s="13"/>
    </row>
    <row r="122" s="2" customFormat="1" ht="20.1" customHeight="1" spans="1:10">
      <c r="A122" s="11">
        <v>119</v>
      </c>
      <c r="B122" s="18"/>
      <c r="C122" s="11" t="s">
        <v>150</v>
      </c>
      <c r="D122" s="34"/>
      <c r="E122" s="15" t="s">
        <v>62</v>
      </c>
      <c r="F122" s="15">
        <v>1100</v>
      </c>
      <c r="G122" s="16">
        <v>1.15</v>
      </c>
      <c r="H122" s="17"/>
      <c r="I122" s="11">
        <f t="shared" si="1"/>
        <v>0</v>
      </c>
      <c r="J122" s="13"/>
    </row>
    <row r="123" s="2" customFormat="1" ht="20.1" customHeight="1" spans="1:10">
      <c r="A123" s="11">
        <v>120</v>
      </c>
      <c r="B123" s="20"/>
      <c r="C123" s="11" t="s">
        <v>151</v>
      </c>
      <c r="D123" s="34"/>
      <c r="E123" s="15" t="s">
        <v>62</v>
      </c>
      <c r="F123" s="15">
        <v>400</v>
      </c>
      <c r="G123" s="16">
        <v>1.15</v>
      </c>
      <c r="H123" s="17"/>
      <c r="I123" s="11">
        <f t="shared" si="1"/>
        <v>0</v>
      </c>
      <c r="J123" s="13"/>
    </row>
    <row r="124" s="2" customFormat="1" ht="20.1" customHeight="1" spans="1:10">
      <c r="A124" s="11">
        <v>121</v>
      </c>
      <c r="B124" s="12" t="s">
        <v>138</v>
      </c>
      <c r="C124" s="11" t="s">
        <v>152</v>
      </c>
      <c r="D124" s="34"/>
      <c r="E124" s="15" t="s">
        <v>62</v>
      </c>
      <c r="F124" s="15">
        <v>240</v>
      </c>
      <c r="G124" s="16">
        <v>2.25</v>
      </c>
      <c r="H124" s="17"/>
      <c r="I124" s="11">
        <f t="shared" si="1"/>
        <v>0</v>
      </c>
      <c r="J124" s="13"/>
    </row>
    <row r="125" s="2" customFormat="1" ht="20.1" customHeight="1" spans="1:10">
      <c r="A125" s="11">
        <v>122</v>
      </c>
      <c r="B125" s="18"/>
      <c r="C125" s="11" t="s">
        <v>153</v>
      </c>
      <c r="D125" s="34"/>
      <c r="E125" s="15" t="s">
        <v>62</v>
      </c>
      <c r="F125" s="15">
        <v>10</v>
      </c>
      <c r="G125" s="16">
        <v>6.4</v>
      </c>
      <c r="H125" s="17"/>
      <c r="I125" s="11">
        <f t="shared" si="1"/>
        <v>0</v>
      </c>
      <c r="J125" s="13"/>
    </row>
    <row r="126" s="2" customFormat="1" ht="20.1" customHeight="1" spans="1:10">
      <c r="A126" s="11">
        <v>123</v>
      </c>
      <c r="B126" s="18"/>
      <c r="C126" s="11" t="s">
        <v>154</v>
      </c>
      <c r="D126" s="34"/>
      <c r="E126" s="15" t="s">
        <v>62</v>
      </c>
      <c r="F126" s="15">
        <v>200</v>
      </c>
      <c r="G126" s="16">
        <v>4</v>
      </c>
      <c r="H126" s="17"/>
      <c r="I126" s="11">
        <f t="shared" si="1"/>
        <v>0</v>
      </c>
      <c r="J126" s="13"/>
    </row>
    <row r="127" s="2" customFormat="1" ht="20.1" customHeight="1" spans="1:10">
      <c r="A127" s="11">
        <v>124</v>
      </c>
      <c r="B127" s="18"/>
      <c r="C127" s="11" t="s">
        <v>155</v>
      </c>
      <c r="D127" s="34"/>
      <c r="E127" s="15" t="s">
        <v>62</v>
      </c>
      <c r="F127" s="15">
        <v>1200</v>
      </c>
      <c r="G127" s="16">
        <v>1</v>
      </c>
      <c r="H127" s="17"/>
      <c r="I127" s="11">
        <f t="shared" si="1"/>
        <v>0</v>
      </c>
      <c r="J127" s="13"/>
    </row>
    <row r="128" s="2" customFormat="1" ht="20.1" customHeight="1" spans="1:10">
      <c r="A128" s="11">
        <v>125</v>
      </c>
      <c r="B128" s="18"/>
      <c r="C128" s="11" t="s">
        <v>156</v>
      </c>
      <c r="D128" s="34"/>
      <c r="E128" s="15" t="s">
        <v>62</v>
      </c>
      <c r="F128" s="15">
        <v>200</v>
      </c>
      <c r="G128" s="16">
        <v>1</v>
      </c>
      <c r="H128" s="17"/>
      <c r="I128" s="11">
        <f t="shared" si="1"/>
        <v>0</v>
      </c>
      <c r="J128" s="13"/>
    </row>
    <row r="129" s="2" customFormat="1" ht="20.1" customHeight="1" spans="1:10">
      <c r="A129" s="11">
        <v>126</v>
      </c>
      <c r="B129" s="18"/>
      <c r="C129" s="11" t="s">
        <v>157</v>
      </c>
      <c r="D129" s="34"/>
      <c r="E129" s="15" t="s">
        <v>62</v>
      </c>
      <c r="F129" s="15">
        <v>10</v>
      </c>
      <c r="G129" s="16">
        <v>1.14</v>
      </c>
      <c r="H129" s="17"/>
      <c r="I129" s="11">
        <f t="shared" si="1"/>
        <v>0</v>
      </c>
      <c r="J129" s="13"/>
    </row>
    <row r="130" s="2" customFormat="1" ht="20.1" customHeight="1" spans="1:10">
      <c r="A130" s="11">
        <v>127</v>
      </c>
      <c r="B130" s="20"/>
      <c r="C130" s="11" t="s">
        <v>158</v>
      </c>
      <c r="D130" s="33"/>
      <c r="E130" s="15" t="s">
        <v>62</v>
      </c>
      <c r="F130" s="15">
        <v>1000</v>
      </c>
      <c r="G130" s="16">
        <v>1.254</v>
      </c>
      <c r="H130" s="17"/>
      <c r="I130" s="11">
        <f t="shared" si="1"/>
        <v>0</v>
      </c>
      <c r="J130" s="13"/>
    </row>
    <row r="131" s="2" customFormat="1" ht="36" customHeight="1" spans="1:10">
      <c r="A131" s="11">
        <v>128</v>
      </c>
      <c r="B131" s="13" t="s">
        <v>159</v>
      </c>
      <c r="C131" s="11" t="s">
        <v>27</v>
      </c>
      <c r="D131" s="30" t="s">
        <v>160</v>
      </c>
      <c r="E131" s="15" t="s">
        <v>161</v>
      </c>
      <c r="F131" s="15">
        <v>1</v>
      </c>
      <c r="G131" s="16">
        <v>280</v>
      </c>
      <c r="H131" s="17"/>
      <c r="I131" s="11">
        <f t="shared" si="1"/>
        <v>0</v>
      </c>
      <c r="J131" s="13"/>
    </row>
    <row r="132" s="2" customFormat="1" ht="36" customHeight="1" spans="1:10">
      <c r="A132" s="11">
        <v>129</v>
      </c>
      <c r="B132" s="13" t="s">
        <v>162</v>
      </c>
      <c r="C132" s="11" t="s">
        <v>31</v>
      </c>
      <c r="D132" s="30" t="s">
        <v>163</v>
      </c>
      <c r="E132" s="15" t="s">
        <v>25</v>
      </c>
      <c r="F132" s="15">
        <v>4</v>
      </c>
      <c r="G132" s="16">
        <v>270</v>
      </c>
      <c r="H132" s="17"/>
      <c r="I132" s="11">
        <f t="shared" si="1"/>
        <v>0</v>
      </c>
      <c r="J132" s="13"/>
    </row>
    <row r="133" s="2" customFormat="1" ht="50.1" customHeight="1" spans="1:10">
      <c r="A133" s="11">
        <v>130</v>
      </c>
      <c r="B133" s="12" t="s">
        <v>164</v>
      </c>
      <c r="C133" s="11" t="s">
        <v>31</v>
      </c>
      <c r="D133" s="30" t="s">
        <v>165</v>
      </c>
      <c r="E133" s="15" t="s">
        <v>69</v>
      </c>
      <c r="F133" s="15">
        <v>10</v>
      </c>
      <c r="G133" s="16">
        <v>1</v>
      </c>
      <c r="H133" s="17"/>
      <c r="I133" s="11">
        <f t="shared" ref="I133:I195" si="2">F133*H133</f>
        <v>0</v>
      </c>
      <c r="J133" s="13"/>
    </row>
    <row r="134" s="2" customFormat="1" ht="20.1" customHeight="1" spans="1:10">
      <c r="A134" s="11">
        <v>131</v>
      </c>
      <c r="B134" s="18"/>
      <c r="C134" s="11" t="s">
        <v>101</v>
      </c>
      <c r="D134" s="35" t="s">
        <v>166</v>
      </c>
      <c r="E134" s="15" t="s">
        <v>69</v>
      </c>
      <c r="F134" s="15">
        <v>40</v>
      </c>
      <c r="G134" s="16">
        <v>0.5244</v>
      </c>
      <c r="H134" s="17"/>
      <c r="I134" s="11">
        <f t="shared" si="2"/>
        <v>0</v>
      </c>
      <c r="J134" s="13"/>
    </row>
    <row r="135" s="2" customFormat="1" ht="20.1" customHeight="1" spans="1:10">
      <c r="A135" s="11">
        <v>132</v>
      </c>
      <c r="B135" s="20"/>
      <c r="C135" s="11" t="s">
        <v>78</v>
      </c>
      <c r="D135" s="36"/>
      <c r="E135" s="15" t="s">
        <v>69</v>
      </c>
      <c r="F135" s="15">
        <v>40</v>
      </c>
      <c r="G135" s="16">
        <v>0.513</v>
      </c>
      <c r="H135" s="17"/>
      <c r="I135" s="11">
        <f t="shared" si="2"/>
        <v>0</v>
      </c>
      <c r="J135" s="13"/>
    </row>
    <row r="136" s="2" customFormat="1" ht="20.1" customHeight="1" spans="1:10">
      <c r="A136" s="11">
        <v>133</v>
      </c>
      <c r="B136" s="12" t="s">
        <v>167</v>
      </c>
      <c r="C136" s="11" t="s">
        <v>33</v>
      </c>
      <c r="D136" s="32" t="s">
        <v>168</v>
      </c>
      <c r="E136" s="15" t="s">
        <v>25</v>
      </c>
      <c r="F136" s="15">
        <v>20</v>
      </c>
      <c r="G136" s="16">
        <v>54</v>
      </c>
      <c r="H136" s="17"/>
      <c r="I136" s="11">
        <f t="shared" si="2"/>
        <v>0</v>
      </c>
      <c r="J136" s="13"/>
    </row>
    <row r="137" s="2" customFormat="1" ht="20.1" customHeight="1" spans="1:10">
      <c r="A137" s="11">
        <v>134</v>
      </c>
      <c r="B137" s="18"/>
      <c r="C137" s="11" t="s">
        <v>54</v>
      </c>
      <c r="D137" s="34"/>
      <c r="E137" s="15" t="s">
        <v>25</v>
      </c>
      <c r="F137" s="15">
        <v>20</v>
      </c>
      <c r="G137" s="16">
        <v>44</v>
      </c>
      <c r="H137" s="17"/>
      <c r="I137" s="11">
        <f t="shared" si="2"/>
        <v>0</v>
      </c>
      <c r="J137" s="13"/>
    </row>
    <row r="138" s="2" customFormat="1" ht="20.1" customHeight="1" spans="1:10">
      <c r="A138" s="11">
        <v>135</v>
      </c>
      <c r="B138" s="20"/>
      <c r="C138" s="11" t="s">
        <v>57</v>
      </c>
      <c r="D138" s="33"/>
      <c r="E138" s="15" t="s">
        <v>25</v>
      </c>
      <c r="F138" s="15">
        <v>160</v>
      </c>
      <c r="G138" s="16">
        <v>22.2654867256637</v>
      </c>
      <c r="H138" s="17"/>
      <c r="I138" s="11">
        <f t="shared" si="2"/>
        <v>0</v>
      </c>
      <c r="J138" s="13"/>
    </row>
    <row r="139" s="2" customFormat="1" ht="20.1" customHeight="1" spans="1:10">
      <c r="A139" s="11">
        <v>136</v>
      </c>
      <c r="B139" s="13" t="s">
        <v>169</v>
      </c>
      <c r="C139" s="11" t="s">
        <v>54</v>
      </c>
      <c r="D139" s="30" t="s">
        <v>170</v>
      </c>
      <c r="E139" s="15" t="s">
        <v>25</v>
      </c>
      <c r="F139" s="15">
        <v>20</v>
      </c>
      <c r="G139" s="16">
        <v>29.7</v>
      </c>
      <c r="H139" s="17"/>
      <c r="I139" s="11">
        <f t="shared" si="2"/>
        <v>0</v>
      </c>
      <c r="J139" s="13"/>
    </row>
    <row r="140" s="2" customFormat="1" ht="26.1" customHeight="1" spans="1:10">
      <c r="A140" s="11">
        <v>137</v>
      </c>
      <c r="B140" s="13" t="s">
        <v>171</v>
      </c>
      <c r="C140" s="11" t="s">
        <v>66</v>
      </c>
      <c r="D140" s="30" t="s">
        <v>172</v>
      </c>
      <c r="E140" s="15" t="s">
        <v>25</v>
      </c>
      <c r="F140" s="15">
        <v>20</v>
      </c>
      <c r="G140" s="16">
        <v>44.55</v>
      </c>
      <c r="H140" s="17"/>
      <c r="I140" s="11">
        <f t="shared" si="2"/>
        <v>0</v>
      </c>
      <c r="J140" s="13"/>
    </row>
    <row r="141" s="2" customFormat="1" ht="26.1" customHeight="1" spans="1:10">
      <c r="A141" s="11">
        <v>138</v>
      </c>
      <c r="B141" s="13"/>
      <c r="C141" s="11" t="s">
        <v>33</v>
      </c>
      <c r="D141" s="29"/>
      <c r="E141" s="15" t="s">
        <v>25</v>
      </c>
      <c r="F141" s="15">
        <v>10</v>
      </c>
      <c r="G141" s="16">
        <v>39.6</v>
      </c>
      <c r="H141" s="17"/>
      <c r="I141" s="11">
        <f t="shared" si="2"/>
        <v>0</v>
      </c>
      <c r="J141" s="13"/>
    </row>
    <row r="142" s="2" customFormat="1" ht="48" customHeight="1" spans="1:10">
      <c r="A142" s="11">
        <v>139</v>
      </c>
      <c r="B142" s="13" t="s">
        <v>173</v>
      </c>
      <c r="C142" s="11" t="s">
        <v>101</v>
      </c>
      <c r="D142" s="30" t="s">
        <v>174</v>
      </c>
      <c r="E142" s="15" t="s">
        <v>25</v>
      </c>
      <c r="F142" s="15">
        <v>10</v>
      </c>
      <c r="G142" s="16">
        <v>17.82</v>
      </c>
      <c r="H142" s="17"/>
      <c r="I142" s="11">
        <f t="shared" si="2"/>
        <v>0</v>
      </c>
      <c r="J142" s="13"/>
    </row>
    <row r="143" s="2" customFormat="1" ht="46" customHeight="1" spans="1:10">
      <c r="A143" s="11">
        <v>140</v>
      </c>
      <c r="B143" s="13"/>
      <c r="C143" s="11" t="s">
        <v>78</v>
      </c>
      <c r="D143" s="29"/>
      <c r="E143" s="15" t="s">
        <v>25</v>
      </c>
      <c r="F143" s="15">
        <v>10</v>
      </c>
      <c r="G143" s="16">
        <v>9.9</v>
      </c>
      <c r="H143" s="17"/>
      <c r="I143" s="11">
        <f t="shared" si="2"/>
        <v>0</v>
      </c>
      <c r="J143" s="13"/>
    </row>
    <row r="144" s="2" customFormat="1" ht="79.5" customHeight="1" spans="1:10">
      <c r="A144" s="11">
        <v>141</v>
      </c>
      <c r="B144" s="13" t="s">
        <v>175</v>
      </c>
      <c r="C144" s="11" t="s">
        <v>78</v>
      </c>
      <c r="D144" s="30" t="s">
        <v>176</v>
      </c>
      <c r="E144" s="15" t="s">
        <v>25</v>
      </c>
      <c r="F144" s="15">
        <v>6</v>
      </c>
      <c r="G144" s="16">
        <v>54</v>
      </c>
      <c r="H144" s="17"/>
      <c r="I144" s="11">
        <f t="shared" si="2"/>
        <v>0</v>
      </c>
      <c r="J144" s="13"/>
    </row>
    <row r="145" s="2" customFormat="1" ht="20.1" customHeight="1" spans="1:10">
      <c r="A145" s="11">
        <v>142</v>
      </c>
      <c r="B145" s="13" t="s">
        <v>177</v>
      </c>
      <c r="C145" s="11" t="s">
        <v>178</v>
      </c>
      <c r="D145" s="29" t="s">
        <v>179</v>
      </c>
      <c r="E145" s="15" t="s">
        <v>180</v>
      </c>
      <c r="F145" s="15">
        <v>1</v>
      </c>
      <c r="G145" s="16">
        <v>750</v>
      </c>
      <c r="H145" s="17"/>
      <c r="I145" s="11">
        <f t="shared" si="2"/>
        <v>0</v>
      </c>
      <c r="J145" s="13"/>
    </row>
    <row r="146" s="2" customFormat="1" ht="20.1" customHeight="1" spans="1:10">
      <c r="A146" s="11">
        <v>143</v>
      </c>
      <c r="B146" s="13" t="s">
        <v>181</v>
      </c>
      <c r="C146" s="11" t="s">
        <v>30</v>
      </c>
      <c r="D146" s="29" t="s">
        <v>182</v>
      </c>
      <c r="E146" s="15" t="s">
        <v>161</v>
      </c>
      <c r="F146" s="15">
        <v>10</v>
      </c>
      <c r="G146" s="16">
        <v>85</v>
      </c>
      <c r="H146" s="17"/>
      <c r="I146" s="11">
        <f t="shared" si="2"/>
        <v>0</v>
      </c>
      <c r="J146" s="13"/>
    </row>
    <row r="147" s="2" customFormat="1" ht="20.1" customHeight="1" spans="1:10">
      <c r="A147" s="11">
        <v>144</v>
      </c>
      <c r="B147" s="13"/>
      <c r="C147" s="11" t="s">
        <v>31</v>
      </c>
      <c r="D147" s="29"/>
      <c r="E147" s="15" t="s">
        <v>161</v>
      </c>
      <c r="F147" s="15">
        <v>10</v>
      </c>
      <c r="G147" s="16">
        <v>54</v>
      </c>
      <c r="H147" s="17"/>
      <c r="I147" s="11">
        <f t="shared" si="2"/>
        <v>0</v>
      </c>
      <c r="J147" s="13"/>
    </row>
    <row r="148" s="2" customFormat="1" ht="30.95" customHeight="1" spans="1:10">
      <c r="A148" s="11">
        <v>145</v>
      </c>
      <c r="B148" s="13" t="s">
        <v>183</v>
      </c>
      <c r="C148" s="11" t="s">
        <v>31</v>
      </c>
      <c r="D148" s="30" t="s">
        <v>184</v>
      </c>
      <c r="E148" s="15" t="s">
        <v>25</v>
      </c>
      <c r="F148" s="15">
        <v>1</v>
      </c>
      <c r="G148" s="16">
        <v>240</v>
      </c>
      <c r="H148" s="17"/>
      <c r="I148" s="11">
        <f t="shared" si="2"/>
        <v>0</v>
      </c>
      <c r="J148" s="13"/>
    </row>
    <row r="149" s="2" customFormat="1" ht="30.95" customHeight="1" spans="1:10">
      <c r="A149" s="11">
        <v>146</v>
      </c>
      <c r="B149" s="13"/>
      <c r="C149" s="11" t="s">
        <v>32</v>
      </c>
      <c r="D149" s="29"/>
      <c r="E149" s="15" t="s">
        <v>25</v>
      </c>
      <c r="F149" s="15">
        <v>1</v>
      </c>
      <c r="G149" s="16">
        <v>230</v>
      </c>
      <c r="H149" s="17"/>
      <c r="I149" s="11">
        <f t="shared" si="2"/>
        <v>0</v>
      </c>
      <c r="J149" s="13"/>
    </row>
    <row r="150" s="2" customFormat="1" ht="20.1" customHeight="1" spans="1:10">
      <c r="A150" s="11">
        <v>147</v>
      </c>
      <c r="B150" s="13" t="s">
        <v>185</v>
      </c>
      <c r="C150" s="11" t="s">
        <v>186</v>
      </c>
      <c r="D150" s="30" t="s">
        <v>187</v>
      </c>
      <c r="E150" s="15" t="s">
        <v>25</v>
      </c>
      <c r="F150" s="15">
        <v>10</v>
      </c>
      <c r="G150" s="16">
        <v>17</v>
      </c>
      <c r="H150" s="17"/>
      <c r="I150" s="11">
        <f t="shared" si="2"/>
        <v>0</v>
      </c>
      <c r="J150" s="13"/>
    </row>
    <row r="151" s="2" customFormat="1" ht="20.1" customHeight="1" spans="1:10">
      <c r="A151" s="11">
        <v>148</v>
      </c>
      <c r="B151" s="13"/>
      <c r="C151" s="11" t="s">
        <v>188</v>
      </c>
      <c r="D151" s="30"/>
      <c r="E151" s="15" t="s">
        <v>25</v>
      </c>
      <c r="F151" s="15">
        <v>10</v>
      </c>
      <c r="G151" s="16">
        <v>40</v>
      </c>
      <c r="H151" s="17"/>
      <c r="I151" s="11">
        <f t="shared" si="2"/>
        <v>0</v>
      </c>
      <c r="J151" s="13"/>
    </row>
    <row r="152" s="2" customFormat="1" ht="20.1" customHeight="1" spans="1:10">
      <c r="A152" s="11">
        <v>149</v>
      </c>
      <c r="B152" s="13" t="s">
        <v>189</v>
      </c>
      <c r="C152" s="11" t="s">
        <v>190</v>
      </c>
      <c r="D152" s="29" t="s">
        <v>191</v>
      </c>
      <c r="E152" s="15" t="s">
        <v>25</v>
      </c>
      <c r="F152" s="15">
        <v>200</v>
      </c>
      <c r="G152" s="16">
        <v>0.54</v>
      </c>
      <c r="H152" s="17"/>
      <c r="I152" s="11">
        <f t="shared" si="2"/>
        <v>0</v>
      </c>
      <c r="J152" s="13"/>
    </row>
    <row r="153" s="2" customFormat="1" ht="20.1" customHeight="1" spans="1:10">
      <c r="A153" s="11">
        <v>150</v>
      </c>
      <c r="B153" s="13" t="s">
        <v>192</v>
      </c>
      <c r="C153" s="11" t="s">
        <v>193</v>
      </c>
      <c r="D153" s="29" t="s">
        <v>194</v>
      </c>
      <c r="E153" s="15" t="s">
        <v>25</v>
      </c>
      <c r="F153" s="15">
        <v>100</v>
      </c>
      <c r="G153" s="16">
        <v>2.21</v>
      </c>
      <c r="H153" s="17"/>
      <c r="I153" s="11">
        <f t="shared" si="2"/>
        <v>0</v>
      </c>
      <c r="J153" s="13"/>
    </row>
    <row r="154" s="2" customFormat="1" ht="20.1" customHeight="1" spans="1:10">
      <c r="A154" s="11">
        <v>151</v>
      </c>
      <c r="B154" s="13"/>
      <c r="C154" s="11" t="s">
        <v>195</v>
      </c>
      <c r="D154" s="29"/>
      <c r="E154" s="15" t="s">
        <v>25</v>
      </c>
      <c r="F154" s="15">
        <v>4</v>
      </c>
      <c r="G154" s="16">
        <v>60</v>
      </c>
      <c r="H154" s="17"/>
      <c r="I154" s="11">
        <f t="shared" si="2"/>
        <v>0</v>
      </c>
      <c r="J154" s="13"/>
    </row>
    <row r="155" s="2" customFormat="1" ht="20.1" customHeight="1" spans="1:10">
      <c r="A155" s="11">
        <v>152</v>
      </c>
      <c r="B155" s="13" t="s">
        <v>196</v>
      </c>
      <c r="C155" s="11" t="s">
        <v>197</v>
      </c>
      <c r="D155" s="29" t="s">
        <v>198</v>
      </c>
      <c r="E155" s="15" t="s">
        <v>25</v>
      </c>
      <c r="F155" s="15">
        <v>20</v>
      </c>
      <c r="G155" s="16">
        <v>9.5</v>
      </c>
      <c r="H155" s="17"/>
      <c r="I155" s="11">
        <f t="shared" si="2"/>
        <v>0</v>
      </c>
      <c r="J155" s="13"/>
    </row>
    <row r="156" s="2" customFormat="1" ht="20.1" customHeight="1" spans="1:10">
      <c r="A156" s="11">
        <v>153</v>
      </c>
      <c r="B156" s="13"/>
      <c r="C156" s="11" t="s">
        <v>199</v>
      </c>
      <c r="D156" s="29"/>
      <c r="E156" s="15" t="s">
        <v>25</v>
      </c>
      <c r="F156" s="15">
        <v>10</v>
      </c>
      <c r="G156" s="16">
        <v>60</v>
      </c>
      <c r="H156" s="17"/>
      <c r="I156" s="11">
        <f t="shared" si="2"/>
        <v>0</v>
      </c>
      <c r="J156" s="13"/>
    </row>
    <row r="157" s="2" customFormat="1" ht="20.1" customHeight="1" spans="1:10">
      <c r="A157" s="11">
        <v>154</v>
      </c>
      <c r="B157" s="13" t="s">
        <v>200</v>
      </c>
      <c r="C157" s="11" t="s">
        <v>197</v>
      </c>
      <c r="D157" s="29" t="s">
        <v>201</v>
      </c>
      <c r="E157" s="15" t="s">
        <v>25</v>
      </c>
      <c r="F157" s="15">
        <v>20</v>
      </c>
      <c r="G157" s="16">
        <v>7.5</v>
      </c>
      <c r="H157" s="17"/>
      <c r="I157" s="11">
        <f t="shared" si="2"/>
        <v>0</v>
      </c>
      <c r="J157" s="13"/>
    </row>
    <row r="158" s="2" customFormat="1" ht="20.1" customHeight="1" spans="1:10">
      <c r="A158" s="11">
        <v>155</v>
      </c>
      <c r="B158" s="13"/>
      <c r="C158" s="11" t="s">
        <v>33</v>
      </c>
      <c r="D158" s="29"/>
      <c r="E158" s="15" t="s">
        <v>25</v>
      </c>
      <c r="F158" s="15">
        <v>100</v>
      </c>
      <c r="G158" s="16">
        <v>1.7</v>
      </c>
      <c r="H158" s="17"/>
      <c r="I158" s="11">
        <f t="shared" si="2"/>
        <v>0</v>
      </c>
      <c r="J158" s="13"/>
    </row>
    <row r="159" s="2" customFormat="1" ht="20.1" customHeight="1" spans="1:10">
      <c r="A159" s="11">
        <v>156</v>
      </c>
      <c r="B159" s="13" t="s">
        <v>202</v>
      </c>
      <c r="C159" s="11" t="s">
        <v>39</v>
      </c>
      <c r="D159" s="29" t="s">
        <v>203</v>
      </c>
      <c r="E159" s="15" t="s">
        <v>16</v>
      </c>
      <c r="F159" s="15">
        <v>10</v>
      </c>
      <c r="G159" s="16">
        <v>470</v>
      </c>
      <c r="H159" s="17"/>
      <c r="I159" s="11">
        <f t="shared" si="2"/>
        <v>0</v>
      </c>
      <c r="J159" s="13"/>
    </row>
    <row r="160" s="2" customFormat="1" ht="20.1" customHeight="1" spans="1:10">
      <c r="A160" s="11">
        <v>157</v>
      </c>
      <c r="B160" s="13"/>
      <c r="C160" s="11" t="s">
        <v>28</v>
      </c>
      <c r="D160" s="29" t="s">
        <v>204</v>
      </c>
      <c r="E160" s="15" t="s">
        <v>16</v>
      </c>
      <c r="F160" s="15">
        <v>8</v>
      </c>
      <c r="G160" s="16">
        <v>500</v>
      </c>
      <c r="H160" s="17"/>
      <c r="I160" s="11">
        <f t="shared" si="2"/>
        <v>0</v>
      </c>
      <c r="J160" s="13"/>
    </row>
    <row r="161" s="2" customFormat="1" ht="20.1" customHeight="1" spans="1:10">
      <c r="A161" s="11">
        <v>158</v>
      </c>
      <c r="B161" s="13"/>
      <c r="C161" s="11" t="s">
        <v>39</v>
      </c>
      <c r="D161" s="29"/>
      <c r="E161" s="15" t="s">
        <v>16</v>
      </c>
      <c r="F161" s="15">
        <v>1</v>
      </c>
      <c r="G161" s="16">
        <v>320</v>
      </c>
      <c r="H161" s="17"/>
      <c r="I161" s="11">
        <f t="shared" si="2"/>
        <v>0</v>
      </c>
      <c r="J161" s="13"/>
    </row>
    <row r="162" s="2" customFormat="1" ht="20.1" customHeight="1" spans="1:10">
      <c r="A162" s="11">
        <v>159</v>
      </c>
      <c r="B162" s="13"/>
      <c r="C162" s="11" t="s">
        <v>41</v>
      </c>
      <c r="D162" s="29"/>
      <c r="E162" s="15" t="s">
        <v>16</v>
      </c>
      <c r="F162" s="15">
        <v>1</v>
      </c>
      <c r="G162" s="16">
        <v>150</v>
      </c>
      <c r="H162" s="17"/>
      <c r="I162" s="11">
        <f t="shared" si="2"/>
        <v>0</v>
      </c>
      <c r="J162" s="13"/>
    </row>
    <row r="163" s="2" customFormat="1" ht="20.1" customHeight="1" spans="1:10">
      <c r="A163" s="11">
        <v>160</v>
      </c>
      <c r="B163" s="13"/>
      <c r="C163" s="11" t="s">
        <v>205</v>
      </c>
      <c r="D163" s="29"/>
      <c r="E163" s="15" t="s">
        <v>16</v>
      </c>
      <c r="F163" s="15">
        <v>1</v>
      </c>
      <c r="G163" s="16">
        <v>1250</v>
      </c>
      <c r="H163" s="17"/>
      <c r="I163" s="11">
        <f t="shared" si="2"/>
        <v>0</v>
      </c>
      <c r="J163" s="13"/>
    </row>
    <row r="164" s="2" customFormat="1" ht="20.1" customHeight="1" spans="1:10">
      <c r="A164" s="11">
        <v>161</v>
      </c>
      <c r="B164" s="13"/>
      <c r="C164" s="11" t="s">
        <v>26</v>
      </c>
      <c r="D164" s="29"/>
      <c r="E164" s="15" t="s">
        <v>16</v>
      </c>
      <c r="F164" s="15">
        <v>1</v>
      </c>
      <c r="G164" s="16">
        <v>2020</v>
      </c>
      <c r="H164" s="17"/>
      <c r="I164" s="11">
        <f t="shared" si="2"/>
        <v>0</v>
      </c>
      <c r="J164" s="13"/>
    </row>
    <row r="165" s="2" customFormat="1" ht="20.1" customHeight="1" spans="1:10">
      <c r="A165" s="11">
        <v>162</v>
      </c>
      <c r="B165" s="13" t="s">
        <v>206</v>
      </c>
      <c r="C165" s="11" t="s">
        <v>101</v>
      </c>
      <c r="D165" s="30" t="s">
        <v>207</v>
      </c>
      <c r="E165" s="15" t="s">
        <v>16</v>
      </c>
      <c r="F165" s="15">
        <v>10</v>
      </c>
      <c r="G165" s="16">
        <v>7.4</v>
      </c>
      <c r="H165" s="17"/>
      <c r="I165" s="11">
        <f t="shared" si="2"/>
        <v>0</v>
      </c>
      <c r="J165" s="13"/>
    </row>
    <row r="166" s="2" customFormat="1" ht="20.1" customHeight="1" spans="1:10">
      <c r="A166" s="11">
        <v>163</v>
      </c>
      <c r="B166" s="13"/>
      <c r="C166" s="11" t="s">
        <v>57</v>
      </c>
      <c r="D166" s="29"/>
      <c r="E166" s="15" t="s">
        <v>16</v>
      </c>
      <c r="F166" s="15">
        <v>10</v>
      </c>
      <c r="G166" s="16">
        <v>10.7</v>
      </c>
      <c r="H166" s="17"/>
      <c r="I166" s="11">
        <f t="shared" si="2"/>
        <v>0</v>
      </c>
      <c r="J166" s="13"/>
    </row>
    <row r="167" s="2" customFormat="1" ht="20.1" customHeight="1" spans="1:10">
      <c r="A167" s="11">
        <v>164</v>
      </c>
      <c r="B167" s="13"/>
      <c r="C167" s="11" t="s">
        <v>54</v>
      </c>
      <c r="D167" s="29"/>
      <c r="E167" s="15" t="s">
        <v>16</v>
      </c>
      <c r="F167" s="15">
        <v>10</v>
      </c>
      <c r="G167" s="16">
        <v>29</v>
      </c>
      <c r="H167" s="17"/>
      <c r="I167" s="11">
        <f t="shared" si="2"/>
        <v>0</v>
      </c>
      <c r="J167" s="13"/>
    </row>
    <row r="168" s="2" customFormat="1" ht="20.1" customHeight="1" spans="1:10">
      <c r="A168" s="11">
        <v>165</v>
      </c>
      <c r="B168" s="13"/>
      <c r="C168" s="11" t="s">
        <v>33</v>
      </c>
      <c r="D168" s="29"/>
      <c r="E168" s="15" t="s">
        <v>16</v>
      </c>
      <c r="F168" s="15">
        <v>10</v>
      </c>
      <c r="G168" s="16">
        <v>44</v>
      </c>
      <c r="H168" s="17"/>
      <c r="I168" s="11">
        <f t="shared" si="2"/>
        <v>0</v>
      </c>
      <c r="J168" s="13"/>
    </row>
    <row r="169" s="2" customFormat="1" ht="20.1" customHeight="1" spans="1:10">
      <c r="A169" s="11">
        <v>166</v>
      </c>
      <c r="B169" s="13"/>
      <c r="C169" s="11" t="s">
        <v>208</v>
      </c>
      <c r="D169" s="29"/>
      <c r="E169" s="15" t="s">
        <v>16</v>
      </c>
      <c r="F169" s="15">
        <v>10</v>
      </c>
      <c r="G169" s="16">
        <v>71</v>
      </c>
      <c r="H169" s="17"/>
      <c r="I169" s="11">
        <f t="shared" si="2"/>
        <v>0</v>
      </c>
      <c r="J169" s="13"/>
    </row>
    <row r="170" s="2" customFormat="1" ht="20.1" customHeight="1" spans="1:10">
      <c r="A170" s="11">
        <v>167</v>
      </c>
      <c r="B170" s="13"/>
      <c r="C170" s="11" t="s">
        <v>199</v>
      </c>
      <c r="D170" s="29"/>
      <c r="E170" s="15" t="s">
        <v>16</v>
      </c>
      <c r="F170" s="15">
        <v>1</v>
      </c>
      <c r="G170" s="16">
        <v>105</v>
      </c>
      <c r="H170" s="17"/>
      <c r="I170" s="11">
        <f t="shared" si="2"/>
        <v>0</v>
      </c>
      <c r="J170" s="13"/>
    </row>
    <row r="171" s="2" customFormat="1" ht="20.1" customHeight="1" spans="1:10">
      <c r="A171" s="11">
        <v>168</v>
      </c>
      <c r="B171" s="13" t="s">
        <v>209</v>
      </c>
      <c r="C171" s="11" t="s">
        <v>190</v>
      </c>
      <c r="D171" s="30" t="s">
        <v>210</v>
      </c>
      <c r="E171" s="15" t="s">
        <v>16</v>
      </c>
      <c r="F171" s="15">
        <v>700</v>
      </c>
      <c r="G171" s="16">
        <v>13</v>
      </c>
      <c r="H171" s="17"/>
      <c r="I171" s="11">
        <f t="shared" si="2"/>
        <v>0</v>
      </c>
      <c r="J171" s="13"/>
    </row>
    <row r="172" s="2" customFormat="1" ht="20.1" customHeight="1" spans="1:10">
      <c r="A172" s="11">
        <v>169</v>
      </c>
      <c r="B172" s="13"/>
      <c r="C172" s="11" t="s">
        <v>101</v>
      </c>
      <c r="D172" s="29"/>
      <c r="E172" s="15" t="s">
        <v>16</v>
      </c>
      <c r="F172" s="15">
        <v>200</v>
      </c>
      <c r="G172" s="16">
        <v>7.3</v>
      </c>
      <c r="H172" s="17"/>
      <c r="I172" s="11">
        <f t="shared" si="2"/>
        <v>0</v>
      </c>
      <c r="J172" s="13"/>
    </row>
    <row r="173" s="2" customFormat="1" ht="20.1" customHeight="1" spans="1:10">
      <c r="A173" s="11">
        <v>170</v>
      </c>
      <c r="B173" s="13"/>
      <c r="C173" s="11" t="s">
        <v>28</v>
      </c>
      <c r="D173" s="30" t="s">
        <v>211</v>
      </c>
      <c r="E173" s="15" t="s">
        <v>16</v>
      </c>
      <c r="F173" s="15">
        <v>1</v>
      </c>
      <c r="G173" s="16">
        <v>319</v>
      </c>
      <c r="H173" s="17"/>
      <c r="I173" s="11">
        <f t="shared" si="2"/>
        <v>0</v>
      </c>
      <c r="J173" s="13"/>
    </row>
    <row r="174" s="2" customFormat="1" ht="20.1" customHeight="1" spans="1:10">
      <c r="A174" s="11">
        <v>171</v>
      </c>
      <c r="B174" s="13"/>
      <c r="C174" s="11" t="s">
        <v>39</v>
      </c>
      <c r="D174" s="29"/>
      <c r="E174" s="15" t="s">
        <v>16</v>
      </c>
      <c r="F174" s="15">
        <v>30</v>
      </c>
      <c r="G174" s="16">
        <v>200</v>
      </c>
      <c r="H174" s="17"/>
      <c r="I174" s="11">
        <f t="shared" si="2"/>
        <v>0</v>
      </c>
      <c r="J174" s="13"/>
    </row>
    <row r="175" s="2" customFormat="1" ht="20.1" customHeight="1" spans="1:10">
      <c r="A175" s="11">
        <v>172</v>
      </c>
      <c r="B175" s="13"/>
      <c r="C175" s="11" t="s">
        <v>41</v>
      </c>
      <c r="D175" s="29"/>
      <c r="E175" s="15" t="s">
        <v>16</v>
      </c>
      <c r="F175" s="15">
        <v>80</v>
      </c>
      <c r="G175" s="16">
        <v>94.1</v>
      </c>
      <c r="H175" s="17"/>
      <c r="I175" s="11">
        <f t="shared" si="2"/>
        <v>0</v>
      </c>
      <c r="J175" s="13"/>
    </row>
    <row r="176" s="2" customFormat="1" ht="20.1" customHeight="1" spans="1:10">
      <c r="A176" s="11">
        <v>173</v>
      </c>
      <c r="B176" s="13"/>
      <c r="C176" s="11" t="s">
        <v>197</v>
      </c>
      <c r="D176" s="29"/>
      <c r="E176" s="15" t="s">
        <v>16</v>
      </c>
      <c r="F176" s="15">
        <v>20</v>
      </c>
      <c r="G176" s="16">
        <v>77.3</v>
      </c>
      <c r="H176" s="17"/>
      <c r="I176" s="11">
        <f t="shared" si="2"/>
        <v>0</v>
      </c>
      <c r="J176" s="13"/>
    </row>
    <row r="177" s="2" customFormat="1" ht="20.1" customHeight="1" spans="1:10">
      <c r="A177" s="11">
        <v>174</v>
      </c>
      <c r="B177" s="13"/>
      <c r="C177" s="11" t="s">
        <v>199</v>
      </c>
      <c r="D177" s="29"/>
      <c r="E177" s="15" t="s">
        <v>16</v>
      </c>
      <c r="F177" s="15">
        <v>10</v>
      </c>
      <c r="G177" s="16">
        <v>54</v>
      </c>
      <c r="H177" s="17"/>
      <c r="I177" s="11">
        <f t="shared" si="2"/>
        <v>0</v>
      </c>
      <c r="J177" s="13"/>
    </row>
    <row r="178" s="2" customFormat="1" ht="20.1" customHeight="1" spans="1:10">
      <c r="A178" s="11">
        <v>175</v>
      </c>
      <c r="B178" s="13"/>
      <c r="C178" s="11" t="s">
        <v>208</v>
      </c>
      <c r="D178" s="29"/>
      <c r="E178" s="15" t="s">
        <v>16</v>
      </c>
      <c r="F178" s="15">
        <v>90</v>
      </c>
      <c r="G178" s="16">
        <v>37</v>
      </c>
      <c r="H178" s="17"/>
      <c r="I178" s="11">
        <f t="shared" si="2"/>
        <v>0</v>
      </c>
      <c r="J178" s="13"/>
    </row>
    <row r="179" s="2" customFormat="1" ht="20.1" customHeight="1" spans="1:10">
      <c r="A179" s="11">
        <v>176</v>
      </c>
      <c r="B179" s="13"/>
      <c r="C179" s="11" t="s">
        <v>33</v>
      </c>
      <c r="D179" s="29"/>
      <c r="E179" s="15" t="s">
        <v>16</v>
      </c>
      <c r="F179" s="15">
        <v>90</v>
      </c>
      <c r="G179" s="16">
        <v>24.5</v>
      </c>
      <c r="H179" s="17"/>
      <c r="I179" s="11">
        <f t="shared" si="2"/>
        <v>0</v>
      </c>
      <c r="J179" s="13"/>
    </row>
    <row r="180" s="2" customFormat="1" ht="20.1" customHeight="1" spans="1:10">
      <c r="A180" s="11">
        <v>177</v>
      </c>
      <c r="B180" s="13"/>
      <c r="C180" s="11" t="s">
        <v>54</v>
      </c>
      <c r="D180" s="29"/>
      <c r="E180" s="15" t="s">
        <v>16</v>
      </c>
      <c r="F180" s="15">
        <v>20</v>
      </c>
      <c r="G180" s="16">
        <v>16.25</v>
      </c>
      <c r="H180" s="17"/>
      <c r="I180" s="11">
        <f t="shared" si="2"/>
        <v>0</v>
      </c>
      <c r="J180" s="13"/>
    </row>
    <row r="181" s="2" customFormat="1" ht="20.1" customHeight="1" spans="1:10">
      <c r="A181" s="11">
        <v>178</v>
      </c>
      <c r="B181" s="13" t="s">
        <v>212</v>
      </c>
      <c r="C181" s="11" t="s">
        <v>28</v>
      </c>
      <c r="D181" s="32" t="s">
        <v>213</v>
      </c>
      <c r="E181" s="15" t="s">
        <v>25</v>
      </c>
      <c r="F181" s="15">
        <v>1</v>
      </c>
      <c r="G181" s="16">
        <v>120</v>
      </c>
      <c r="H181" s="17"/>
      <c r="I181" s="11">
        <f t="shared" si="2"/>
        <v>0</v>
      </c>
      <c r="J181" s="13"/>
    </row>
    <row r="182" s="2" customFormat="1" ht="20.1" customHeight="1" spans="1:10">
      <c r="A182" s="11">
        <v>179</v>
      </c>
      <c r="B182" s="13"/>
      <c r="C182" s="11" t="s">
        <v>39</v>
      </c>
      <c r="D182" s="34"/>
      <c r="E182" s="15" t="s">
        <v>25</v>
      </c>
      <c r="F182" s="15">
        <v>30</v>
      </c>
      <c r="G182" s="16">
        <v>72</v>
      </c>
      <c r="H182" s="17"/>
      <c r="I182" s="11">
        <f t="shared" si="2"/>
        <v>0</v>
      </c>
      <c r="J182" s="13"/>
    </row>
    <row r="183" s="2" customFormat="1" ht="20.1" customHeight="1" spans="1:10">
      <c r="A183" s="11">
        <v>180</v>
      </c>
      <c r="B183" s="13"/>
      <c r="C183" s="11" t="s">
        <v>41</v>
      </c>
      <c r="D183" s="33"/>
      <c r="E183" s="15" t="s">
        <v>25</v>
      </c>
      <c r="F183" s="15">
        <v>10</v>
      </c>
      <c r="G183" s="16">
        <v>34</v>
      </c>
      <c r="H183" s="17"/>
      <c r="I183" s="11">
        <f t="shared" si="2"/>
        <v>0</v>
      </c>
      <c r="J183" s="13"/>
    </row>
    <row r="184" s="2" customFormat="1" ht="20.1" customHeight="1" spans="1:10">
      <c r="A184" s="11">
        <v>181</v>
      </c>
      <c r="B184" s="13"/>
      <c r="C184" s="11" t="s">
        <v>28</v>
      </c>
      <c r="D184" s="32" t="s">
        <v>214</v>
      </c>
      <c r="E184" s="15" t="s">
        <v>25</v>
      </c>
      <c r="F184" s="15">
        <v>1</v>
      </c>
      <c r="G184" s="16">
        <v>165</v>
      </c>
      <c r="H184" s="17"/>
      <c r="I184" s="11">
        <f t="shared" si="2"/>
        <v>0</v>
      </c>
      <c r="J184" s="13"/>
    </row>
    <row r="185" s="2" customFormat="1" ht="20.1" customHeight="1" spans="1:10">
      <c r="A185" s="11">
        <v>182</v>
      </c>
      <c r="B185" s="13"/>
      <c r="C185" s="11" t="s">
        <v>39</v>
      </c>
      <c r="D185" s="34"/>
      <c r="E185" s="15" t="s">
        <v>25</v>
      </c>
      <c r="F185" s="15">
        <v>20</v>
      </c>
      <c r="G185" s="16">
        <v>117</v>
      </c>
      <c r="H185" s="17"/>
      <c r="I185" s="11">
        <f t="shared" si="2"/>
        <v>0</v>
      </c>
      <c r="J185" s="13"/>
    </row>
    <row r="186" s="2" customFormat="1" ht="20.1" customHeight="1" spans="1:10">
      <c r="A186" s="11">
        <v>183</v>
      </c>
      <c r="B186" s="13"/>
      <c r="C186" s="11" t="s">
        <v>41</v>
      </c>
      <c r="D186" s="33"/>
      <c r="E186" s="15" t="s">
        <v>25</v>
      </c>
      <c r="F186" s="15">
        <v>10</v>
      </c>
      <c r="G186" s="16">
        <v>64</v>
      </c>
      <c r="H186" s="17"/>
      <c r="I186" s="11">
        <f t="shared" si="2"/>
        <v>0</v>
      </c>
      <c r="J186" s="13"/>
    </row>
    <row r="187" s="2" customFormat="1" ht="20.1" customHeight="1" spans="1:10">
      <c r="A187" s="11">
        <v>184</v>
      </c>
      <c r="B187" s="13" t="s">
        <v>215</v>
      </c>
      <c r="C187" s="11" t="s">
        <v>28</v>
      </c>
      <c r="D187" s="30" t="s">
        <v>216</v>
      </c>
      <c r="E187" s="15" t="s">
        <v>25</v>
      </c>
      <c r="F187" s="15">
        <v>1</v>
      </c>
      <c r="G187" s="16">
        <v>130</v>
      </c>
      <c r="H187" s="17"/>
      <c r="I187" s="11">
        <f t="shared" si="2"/>
        <v>0</v>
      </c>
      <c r="J187" s="13"/>
    </row>
    <row r="188" s="2" customFormat="1" ht="20.1" customHeight="1" spans="1:10">
      <c r="A188" s="11">
        <v>185</v>
      </c>
      <c r="B188" s="13"/>
      <c r="C188" s="11" t="s">
        <v>39</v>
      </c>
      <c r="D188" s="29"/>
      <c r="E188" s="15" t="s">
        <v>25</v>
      </c>
      <c r="F188" s="15">
        <v>20</v>
      </c>
      <c r="G188" s="16">
        <v>78</v>
      </c>
      <c r="H188" s="17"/>
      <c r="I188" s="11">
        <f t="shared" si="2"/>
        <v>0</v>
      </c>
      <c r="J188" s="13"/>
    </row>
    <row r="189" s="2" customFormat="1" ht="20.1" customHeight="1" spans="1:10">
      <c r="A189" s="11">
        <v>186</v>
      </c>
      <c r="B189" s="13"/>
      <c r="C189" s="11" t="s">
        <v>41</v>
      </c>
      <c r="D189" s="29"/>
      <c r="E189" s="15" t="s">
        <v>25</v>
      </c>
      <c r="F189" s="15">
        <v>10</v>
      </c>
      <c r="G189" s="16">
        <v>36</v>
      </c>
      <c r="H189" s="17"/>
      <c r="I189" s="11">
        <f t="shared" si="2"/>
        <v>0</v>
      </c>
      <c r="J189" s="13"/>
    </row>
    <row r="190" s="2" customFormat="1" ht="20.1" customHeight="1" spans="1:10">
      <c r="A190" s="11">
        <v>187</v>
      </c>
      <c r="B190" s="13" t="s">
        <v>217</v>
      </c>
      <c r="C190" s="11" t="s">
        <v>39</v>
      </c>
      <c r="D190" s="30" t="s">
        <v>218</v>
      </c>
      <c r="E190" s="15" t="s">
        <v>25</v>
      </c>
      <c r="F190" s="15">
        <v>1</v>
      </c>
      <c r="G190" s="16">
        <v>110</v>
      </c>
      <c r="H190" s="17"/>
      <c r="I190" s="11">
        <f t="shared" si="2"/>
        <v>0</v>
      </c>
      <c r="J190" s="13"/>
    </row>
    <row r="191" s="2" customFormat="1" ht="20.1" customHeight="1" spans="1:10">
      <c r="A191" s="11">
        <v>188</v>
      </c>
      <c r="B191" s="13" t="s">
        <v>219</v>
      </c>
      <c r="C191" s="11" t="s">
        <v>28</v>
      </c>
      <c r="D191" s="29" t="s">
        <v>220</v>
      </c>
      <c r="E191" s="15" t="s">
        <v>25</v>
      </c>
      <c r="F191" s="15">
        <v>1</v>
      </c>
      <c r="G191" s="16">
        <v>132</v>
      </c>
      <c r="H191" s="17"/>
      <c r="I191" s="11">
        <f t="shared" si="2"/>
        <v>0</v>
      </c>
      <c r="J191" s="13"/>
    </row>
    <row r="192" s="2" customFormat="1" ht="20.1" customHeight="1" spans="1:10">
      <c r="A192" s="11">
        <v>189</v>
      </c>
      <c r="B192" s="13"/>
      <c r="C192" s="11" t="s">
        <v>39</v>
      </c>
      <c r="D192" s="29"/>
      <c r="E192" s="15" t="s">
        <v>25</v>
      </c>
      <c r="F192" s="15">
        <v>10</v>
      </c>
      <c r="G192" s="16">
        <v>71</v>
      </c>
      <c r="H192" s="17"/>
      <c r="I192" s="11">
        <f t="shared" si="2"/>
        <v>0</v>
      </c>
      <c r="J192" s="13"/>
    </row>
    <row r="193" s="2" customFormat="1" ht="20.1" customHeight="1" spans="1:10">
      <c r="A193" s="11">
        <v>190</v>
      </c>
      <c r="B193" s="13"/>
      <c r="C193" s="11" t="s">
        <v>41</v>
      </c>
      <c r="D193" s="29"/>
      <c r="E193" s="15" t="s">
        <v>25</v>
      </c>
      <c r="F193" s="15">
        <v>8</v>
      </c>
      <c r="G193" s="16">
        <v>26.4</v>
      </c>
      <c r="H193" s="17"/>
      <c r="I193" s="11">
        <f t="shared" si="2"/>
        <v>0</v>
      </c>
      <c r="J193" s="13"/>
    </row>
    <row r="194" s="2" customFormat="1" ht="20.1" customHeight="1" spans="1:10">
      <c r="A194" s="11">
        <v>191</v>
      </c>
      <c r="B194" s="13"/>
      <c r="C194" s="11" t="s">
        <v>208</v>
      </c>
      <c r="D194" s="29"/>
      <c r="E194" s="15" t="s">
        <v>25</v>
      </c>
      <c r="F194" s="15">
        <v>10</v>
      </c>
      <c r="G194" s="16">
        <v>7</v>
      </c>
      <c r="H194" s="17"/>
      <c r="I194" s="11">
        <f t="shared" si="2"/>
        <v>0</v>
      </c>
      <c r="J194" s="13"/>
    </row>
    <row r="195" s="2" customFormat="1" ht="20.1" customHeight="1" spans="1:10">
      <c r="A195" s="11">
        <v>192</v>
      </c>
      <c r="B195" s="13"/>
      <c r="C195" s="11" t="s">
        <v>33</v>
      </c>
      <c r="D195" s="29"/>
      <c r="E195" s="15" t="s">
        <v>25</v>
      </c>
      <c r="F195" s="15">
        <v>60</v>
      </c>
      <c r="G195" s="16">
        <v>1.6</v>
      </c>
      <c r="H195" s="17"/>
      <c r="I195" s="11">
        <f t="shared" si="2"/>
        <v>0</v>
      </c>
      <c r="J195" s="13"/>
    </row>
    <row r="196" s="2" customFormat="1" ht="20.1" customHeight="1" spans="1:10">
      <c r="A196" s="11">
        <v>193</v>
      </c>
      <c r="B196" s="13"/>
      <c r="C196" s="11" t="s">
        <v>190</v>
      </c>
      <c r="D196" s="29"/>
      <c r="E196" s="15" t="s">
        <v>25</v>
      </c>
      <c r="F196" s="15">
        <v>200</v>
      </c>
      <c r="G196" s="16">
        <v>0.8</v>
      </c>
      <c r="H196" s="17"/>
      <c r="I196" s="11">
        <f t="shared" ref="I196:I259" si="3">F196*H196</f>
        <v>0</v>
      </c>
      <c r="J196" s="13"/>
    </row>
    <row r="197" s="2" customFormat="1" ht="20.1" customHeight="1" spans="1:10">
      <c r="A197" s="11">
        <v>194</v>
      </c>
      <c r="B197" s="13"/>
      <c r="C197" s="11" t="s">
        <v>101</v>
      </c>
      <c r="D197" s="29"/>
      <c r="E197" s="15" t="s">
        <v>25</v>
      </c>
      <c r="F197" s="15">
        <v>10</v>
      </c>
      <c r="G197" s="16">
        <v>0.6</v>
      </c>
      <c r="H197" s="17"/>
      <c r="I197" s="11">
        <f t="shared" si="3"/>
        <v>0</v>
      </c>
      <c r="J197" s="13"/>
    </row>
    <row r="198" s="2" customFormat="1" ht="20.1" customHeight="1" spans="1:10">
      <c r="A198" s="11">
        <v>195</v>
      </c>
      <c r="B198" s="13"/>
      <c r="C198" s="11" t="s">
        <v>221</v>
      </c>
      <c r="D198" s="29"/>
      <c r="E198" s="15" t="s">
        <v>25</v>
      </c>
      <c r="F198" s="15">
        <v>10</v>
      </c>
      <c r="G198" s="16">
        <v>55</v>
      </c>
      <c r="H198" s="17"/>
      <c r="I198" s="11">
        <f t="shared" si="3"/>
        <v>0</v>
      </c>
      <c r="J198" s="13"/>
    </row>
    <row r="199" s="2" customFormat="1" ht="20.1" customHeight="1" spans="1:10">
      <c r="A199" s="11">
        <v>196</v>
      </c>
      <c r="B199" s="13"/>
      <c r="C199" s="11" t="s">
        <v>222</v>
      </c>
      <c r="D199" s="29"/>
      <c r="E199" s="15" t="s">
        <v>25</v>
      </c>
      <c r="F199" s="15">
        <v>10</v>
      </c>
      <c r="G199" s="16">
        <v>17.5</v>
      </c>
      <c r="H199" s="17"/>
      <c r="I199" s="11">
        <f t="shared" si="3"/>
        <v>0</v>
      </c>
      <c r="J199" s="13"/>
    </row>
    <row r="200" s="2" customFormat="1" ht="20.1" customHeight="1" spans="1:10">
      <c r="A200" s="11">
        <v>197</v>
      </c>
      <c r="B200" s="13"/>
      <c r="C200" s="11" t="s">
        <v>223</v>
      </c>
      <c r="D200" s="29"/>
      <c r="E200" s="15" t="s">
        <v>25</v>
      </c>
      <c r="F200" s="15">
        <v>10</v>
      </c>
      <c r="G200" s="16">
        <v>6.4</v>
      </c>
      <c r="H200" s="17"/>
      <c r="I200" s="11">
        <f t="shared" si="3"/>
        <v>0</v>
      </c>
      <c r="J200" s="13"/>
    </row>
    <row r="201" s="2" customFormat="1" ht="20.1" customHeight="1" spans="1:10">
      <c r="A201" s="11">
        <v>198</v>
      </c>
      <c r="B201" s="13"/>
      <c r="C201" s="11" t="s">
        <v>224</v>
      </c>
      <c r="D201" s="29"/>
      <c r="E201" s="15" t="s">
        <v>25</v>
      </c>
      <c r="F201" s="15">
        <v>10</v>
      </c>
      <c r="G201" s="16">
        <v>4.3</v>
      </c>
      <c r="H201" s="17"/>
      <c r="I201" s="11">
        <f t="shared" si="3"/>
        <v>0</v>
      </c>
      <c r="J201" s="13"/>
    </row>
    <row r="202" s="2" customFormat="1" ht="20.1" customHeight="1" spans="1:10">
      <c r="A202" s="11">
        <v>199</v>
      </c>
      <c r="B202" s="13"/>
      <c r="C202" s="11" t="s">
        <v>225</v>
      </c>
      <c r="D202" s="29"/>
      <c r="E202" s="15" t="s">
        <v>25</v>
      </c>
      <c r="F202" s="15">
        <v>60</v>
      </c>
      <c r="G202" s="16">
        <v>3.4</v>
      </c>
      <c r="H202" s="17"/>
      <c r="I202" s="11">
        <f t="shared" si="3"/>
        <v>0</v>
      </c>
      <c r="J202" s="13"/>
    </row>
    <row r="203" s="2" customFormat="1" ht="20.1" customHeight="1" spans="1:10">
      <c r="A203" s="11">
        <v>200</v>
      </c>
      <c r="B203" s="13"/>
      <c r="C203" s="11" t="s">
        <v>226</v>
      </c>
      <c r="D203" s="29"/>
      <c r="E203" s="15" t="s">
        <v>25</v>
      </c>
      <c r="F203" s="15">
        <v>10</v>
      </c>
      <c r="G203" s="16">
        <v>5.65</v>
      </c>
      <c r="H203" s="17"/>
      <c r="I203" s="11">
        <f t="shared" si="3"/>
        <v>0</v>
      </c>
      <c r="J203" s="13"/>
    </row>
    <row r="204" s="2" customFormat="1" ht="20.1" customHeight="1" spans="1:10">
      <c r="A204" s="11">
        <v>201</v>
      </c>
      <c r="B204" s="13" t="s">
        <v>227</v>
      </c>
      <c r="C204" s="11" t="s">
        <v>39</v>
      </c>
      <c r="D204" s="29" t="s">
        <v>166</v>
      </c>
      <c r="E204" s="15" t="s">
        <v>25</v>
      </c>
      <c r="F204" s="15">
        <v>10</v>
      </c>
      <c r="G204" s="16">
        <v>1.5</v>
      </c>
      <c r="H204" s="17"/>
      <c r="I204" s="11">
        <f t="shared" si="3"/>
        <v>0</v>
      </c>
      <c r="J204" s="13"/>
    </row>
    <row r="205" s="2" customFormat="1" ht="20.1" customHeight="1" spans="1:10">
      <c r="A205" s="11">
        <v>202</v>
      </c>
      <c r="B205" s="13"/>
      <c r="C205" s="11" t="s">
        <v>41</v>
      </c>
      <c r="D205" s="29"/>
      <c r="E205" s="15" t="s">
        <v>25</v>
      </c>
      <c r="F205" s="15">
        <v>10</v>
      </c>
      <c r="G205" s="16">
        <v>1</v>
      </c>
      <c r="H205" s="17"/>
      <c r="I205" s="11">
        <f t="shared" si="3"/>
        <v>0</v>
      </c>
      <c r="J205" s="13"/>
    </row>
    <row r="206" s="2" customFormat="1" ht="20.1" customHeight="1" spans="1:10">
      <c r="A206" s="11">
        <v>203</v>
      </c>
      <c r="B206" s="13" t="s">
        <v>228</v>
      </c>
      <c r="C206" s="11" t="s">
        <v>28</v>
      </c>
      <c r="D206" s="29" t="s">
        <v>166</v>
      </c>
      <c r="E206" s="15" t="s">
        <v>25</v>
      </c>
      <c r="F206" s="15">
        <v>10</v>
      </c>
      <c r="G206" s="16">
        <v>2</v>
      </c>
      <c r="H206" s="17"/>
      <c r="I206" s="11">
        <f t="shared" si="3"/>
        <v>0</v>
      </c>
      <c r="J206" s="13"/>
    </row>
    <row r="207" s="2" customFormat="1" ht="20.1" customHeight="1" spans="1:10">
      <c r="A207" s="11">
        <v>204</v>
      </c>
      <c r="B207" s="13" t="s">
        <v>229</v>
      </c>
      <c r="C207" s="11" t="s">
        <v>230</v>
      </c>
      <c r="D207" s="30" t="s">
        <v>216</v>
      </c>
      <c r="E207" s="15" t="s">
        <v>25</v>
      </c>
      <c r="F207" s="15">
        <v>10</v>
      </c>
      <c r="G207" s="16">
        <v>72</v>
      </c>
      <c r="H207" s="17"/>
      <c r="I207" s="11">
        <f t="shared" si="3"/>
        <v>0</v>
      </c>
      <c r="J207" s="13"/>
    </row>
    <row r="208" s="2" customFormat="1" ht="20.1" customHeight="1" spans="1:10">
      <c r="A208" s="11">
        <v>205</v>
      </c>
      <c r="B208" s="13"/>
      <c r="C208" s="11" t="s">
        <v>221</v>
      </c>
      <c r="D208" s="29"/>
      <c r="E208" s="15" t="s">
        <v>25</v>
      </c>
      <c r="F208" s="15">
        <v>10</v>
      </c>
      <c r="G208" s="16">
        <v>43</v>
      </c>
      <c r="H208" s="17"/>
      <c r="I208" s="11">
        <f t="shared" si="3"/>
        <v>0</v>
      </c>
      <c r="J208" s="13"/>
    </row>
    <row r="209" s="2" customFormat="1" ht="20.1" customHeight="1" spans="1:10">
      <c r="A209" s="11">
        <v>206</v>
      </c>
      <c r="B209" s="13" t="s">
        <v>231</v>
      </c>
      <c r="C209" s="11" t="s">
        <v>221</v>
      </c>
      <c r="D209" s="29" t="s">
        <v>194</v>
      </c>
      <c r="E209" s="15" t="s">
        <v>25</v>
      </c>
      <c r="F209" s="15">
        <v>10</v>
      </c>
      <c r="G209" s="16">
        <v>26</v>
      </c>
      <c r="H209" s="17"/>
      <c r="I209" s="11">
        <f t="shared" si="3"/>
        <v>0</v>
      </c>
      <c r="J209" s="13"/>
    </row>
    <row r="210" s="2" customFormat="1" ht="20.1" customHeight="1" spans="1:10">
      <c r="A210" s="11">
        <v>207</v>
      </c>
      <c r="B210" s="13"/>
      <c r="C210" s="11" t="s">
        <v>232</v>
      </c>
      <c r="D210" s="29"/>
      <c r="E210" s="15" t="s">
        <v>25</v>
      </c>
      <c r="F210" s="15">
        <v>10</v>
      </c>
      <c r="G210" s="16">
        <v>10</v>
      </c>
      <c r="H210" s="17"/>
      <c r="I210" s="11">
        <f t="shared" si="3"/>
        <v>0</v>
      </c>
      <c r="J210" s="13"/>
    </row>
    <row r="211" s="2" customFormat="1" ht="20.1" customHeight="1" spans="1:10">
      <c r="A211" s="11">
        <v>208</v>
      </c>
      <c r="B211" s="13"/>
      <c r="C211" s="11" t="s">
        <v>222</v>
      </c>
      <c r="D211" s="29"/>
      <c r="E211" s="15" t="s">
        <v>25</v>
      </c>
      <c r="F211" s="15">
        <v>20</v>
      </c>
      <c r="G211" s="16">
        <v>8.7</v>
      </c>
      <c r="H211" s="17"/>
      <c r="I211" s="11">
        <f t="shared" si="3"/>
        <v>0</v>
      </c>
      <c r="J211" s="13"/>
    </row>
    <row r="212" s="2" customFormat="1" ht="20.1" customHeight="1" spans="1:10">
      <c r="A212" s="11">
        <v>209</v>
      </c>
      <c r="B212" s="13"/>
      <c r="C212" s="11" t="s">
        <v>233</v>
      </c>
      <c r="D212" s="29"/>
      <c r="E212" s="15" t="s">
        <v>25</v>
      </c>
      <c r="F212" s="15">
        <v>430</v>
      </c>
      <c r="G212" s="16">
        <v>4.08</v>
      </c>
      <c r="H212" s="17"/>
      <c r="I212" s="11">
        <f t="shared" si="3"/>
        <v>0</v>
      </c>
      <c r="J212" s="13"/>
    </row>
    <row r="213" s="2" customFormat="1" ht="20.1" customHeight="1" spans="1:10">
      <c r="A213" s="11">
        <v>210</v>
      </c>
      <c r="B213" s="13"/>
      <c r="C213" s="11" t="s">
        <v>226</v>
      </c>
      <c r="D213" s="29"/>
      <c r="E213" s="15" t="s">
        <v>25</v>
      </c>
      <c r="F213" s="15">
        <v>40</v>
      </c>
      <c r="G213" s="16">
        <v>3</v>
      </c>
      <c r="H213" s="17"/>
      <c r="I213" s="11">
        <f t="shared" si="3"/>
        <v>0</v>
      </c>
      <c r="J213" s="13"/>
    </row>
    <row r="214" s="2" customFormat="1" ht="20.1" customHeight="1" spans="1:10">
      <c r="A214" s="11">
        <v>211</v>
      </c>
      <c r="B214" s="13"/>
      <c r="C214" s="11" t="s">
        <v>224</v>
      </c>
      <c r="D214" s="29"/>
      <c r="E214" s="15" t="s">
        <v>25</v>
      </c>
      <c r="F214" s="15">
        <v>40</v>
      </c>
      <c r="G214" s="16">
        <v>2.35</v>
      </c>
      <c r="H214" s="17"/>
      <c r="I214" s="11">
        <f t="shared" si="3"/>
        <v>0</v>
      </c>
      <c r="J214" s="13"/>
    </row>
    <row r="215" s="2" customFormat="1" ht="20.1" customHeight="1" spans="1:10">
      <c r="A215" s="11">
        <v>212</v>
      </c>
      <c r="B215" s="13"/>
      <c r="C215" s="11" t="s">
        <v>225</v>
      </c>
      <c r="D215" s="29"/>
      <c r="E215" s="15" t="s">
        <v>25</v>
      </c>
      <c r="F215" s="15">
        <v>100</v>
      </c>
      <c r="G215" s="16">
        <v>1.7</v>
      </c>
      <c r="H215" s="17"/>
      <c r="I215" s="11">
        <f t="shared" si="3"/>
        <v>0</v>
      </c>
      <c r="J215" s="13"/>
    </row>
    <row r="216" s="2" customFormat="1" ht="20.1" customHeight="1" spans="1:10">
      <c r="A216" s="11">
        <v>213</v>
      </c>
      <c r="B216" s="13"/>
      <c r="C216" s="13" t="s">
        <v>234</v>
      </c>
      <c r="D216" s="29"/>
      <c r="E216" s="15" t="s">
        <v>25</v>
      </c>
      <c r="F216" s="15">
        <v>40</v>
      </c>
      <c r="G216" s="16">
        <v>1.425</v>
      </c>
      <c r="H216" s="17"/>
      <c r="I216" s="11">
        <f t="shared" si="3"/>
        <v>0</v>
      </c>
      <c r="J216" s="13"/>
    </row>
    <row r="217" s="2" customFormat="1" ht="20.1" customHeight="1" spans="1:10">
      <c r="A217" s="11">
        <v>214</v>
      </c>
      <c r="B217" s="13"/>
      <c r="C217" s="11" t="s">
        <v>235</v>
      </c>
      <c r="D217" s="29"/>
      <c r="E217" s="15" t="s">
        <v>25</v>
      </c>
      <c r="F217" s="15">
        <v>10</v>
      </c>
      <c r="G217" s="16">
        <v>0.62</v>
      </c>
      <c r="H217" s="17"/>
      <c r="I217" s="11">
        <f t="shared" si="3"/>
        <v>0</v>
      </c>
      <c r="J217" s="13"/>
    </row>
    <row r="218" s="2" customFormat="1" ht="20.1" customHeight="1" spans="1:10">
      <c r="A218" s="11">
        <v>215</v>
      </c>
      <c r="B218" s="13"/>
      <c r="C218" s="11" t="s">
        <v>236</v>
      </c>
      <c r="D218" s="29"/>
      <c r="E218" s="15" t="s">
        <v>25</v>
      </c>
      <c r="F218" s="15">
        <v>10</v>
      </c>
      <c r="G218" s="16">
        <v>0.62</v>
      </c>
      <c r="H218" s="17"/>
      <c r="I218" s="11">
        <f t="shared" si="3"/>
        <v>0</v>
      </c>
      <c r="J218" s="13"/>
    </row>
    <row r="219" s="2" customFormat="1" ht="20.1" customHeight="1" spans="1:10">
      <c r="A219" s="11">
        <v>216</v>
      </c>
      <c r="B219" s="13" t="s">
        <v>237</v>
      </c>
      <c r="C219" s="11" t="s">
        <v>101</v>
      </c>
      <c r="D219" s="30" t="s">
        <v>238</v>
      </c>
      <c r="E219" s="15" t="s">
        <v>25</v>
      </c>
      <c r="F219" s="15">
        <v>10</v>
      </c>
      <c r="G219" s="16">
        <v>0.51</v>
      </c>
      <c r="H219" s="17"/>
      <c r="I219" s="11">
        <f t="shared" si="3"/>
        <v>0</v>
      </c>
      <c r="J219" s="13"/>
    </row>
    <row r="220" s="2" customFormat="1" ht="20.1" customHeight="1" spans="1:10">
      <c r="A220" s="11">
        <v>217</v>
      </c>
      <c r="B220" s="13"/>
      <c r="C220" s="11" t="s">
        <v>57</v>
      </c>
      <c r="D220" s="29"/>
      <c r="E220" s="15" t="s">
        <v>25</v>
      </c>
      <c r="F220" s="15">
        <v>10</v>
      </c>
      <c r="G220" s="16">
        <v>0.8</v>
      </c>
      <c r="H220" s="17"/>
      <c r="I220" s="11">
        <f t="shared" si="3"/>
        <v>0</v>
      </c>
      <c r="J220" s="13"/>
    </row>
    <row r="221" s="2" customFormat="1" ht="20.1" customHeight="1" spans="1:10">
      <c r="A221" s="11">
        <v>218</v>
      </c>
      <c r="B221" s="13"/>
      <c r="C221" s="11" t="s">
        <v>54</v>
      </c>
      <c r="D221" s="29"/>
      <c r="E221" s="15" t="s">
        <v>25</v>
      </c>
      <c r="F221" s="15">
        <v>10</v>
      </c>
      <c r="G221" s="16">
        <v>2.9</v>
      </c>
      <c r="H221" s="17"/>
      <c r="I221" s="11">
        <f t="shared" si="3"/>
        <v>0</v>
      </c>
      <c r="J221" s="13"/>
    </row>
    <row r="222" s="2" customFormat="1" ht="20.1" customHeight="1" spans="1:10">
      <c r="A222" s="11">
        <v>219</v>
      </c>
      <c r="B222" s="13"/>
      <c r="C222" s="11" t="s">
        <v>33</v>
      </c>
      <c r="D222" s="29"/>
      <c r="E222" s="15" t="s">
        <v>25</v>
      </c>
      <c r="F222" s="15">
        <v>10</v>
      </c>
      <c r="G222" s="16">
        <v>5.1</v>
      </c>
      <c r="H222" s="17"/>
      <c r="I222" s="11">
        <f t="shared" si="3"/>
        <v>0</v>
      </c>
      <c r="J222" s="13"/>
    </row>
    <row r="223" s="2" customFormat="1" ht="20.1" customHeight="1" spans="1:10">
      <c r="A223" s="11">
        <v>220</v>
      </c>
      <c r="B223" s="13"/>
      <c r="C223" s="11" t="s">
        <v>208</v>
      </c>
      <c r="D223" s="29"/>
      <c r="E223" s="15" t="s">
        <v>25</v>
      </c>
      <c r="F223" s="15">
        <v>10</v>
      </c>
      <c r="G223" s="16">
        <v>9</v>
      </c>
      <c r="H223" s="17"/>
      <c r="I223" s="11">
        <f t="shared" si="3"/>
        <v>0</v>
      </c>
      <c r="J223" s="13"/>
    </row>
    <row r="224" s="2" customFormat="1" ht="20.1" customHeight="1" spans="1:10">
      <c r="A224" s="11">
        <v>221</v>
      </c>
      <c r="B224" s="13"/>
      <c r="C224" s="11" t="s">
        <v>199</v>
      </c>
      <c r="D224" s="29"/>
      <c r="E224" s="15" t="s">
        <v>25</v>
      </c>
      <c r="F224" s="15">
        <v>10</v>
      </c>
      <c r="G224" s="16">
        <v>14.5</v>
      </c>
      <c r="H224" s="17"/>
      <c r="I224" s="11">
        <f t="shared" si="3"/>
        <v>0</v>
      </c>
      <c r="J224" s="13"/>
    </row>
    <row r="225" s="2" customFormat="1" ht="20.1" customHeight="1" spans="1:10">
      <c r="A225" s="11">
        <v>222</v>
      </c>
      <c r="B225" s="13" t="s">
        <v>237</v>
      </c>
      <c r="C225" s="11" t="s">
        <v>28</v>
      </c>
      <c r="D225" s="29" t="s">
        <v>220</v>
      </c>
      <c r="E225" s="15" t="s">
        <v>25</v>
      </c>
      <c r="F225" s="15">
        <v>1</v>
      </c>
      <c r="G225" s="16">
        <v>103</v>
      </c>
      <c r="H225" s="17"/>
      <c r="I225" s="11">
        <f t="shared" si="3"/>
        <v>0</v>
      </c>
      <c r="J225" s="13"/>
    </row>
    <row r="226" s="2" customFormat="1" ht="20.1" customHeight="1" spans="1:10">
      <c r="A226" s="11">
        <v>223</v>
      </c>
      <c r="B226" s="13"/>
      <c r="C226" s="11" t="s">
        <v>39</v>
      </c>
      <c r="D226" s="29"/>
      <c r="E226" s="15" t="s">
        <v>25</v>
      </c>
      <c r="F226" s="15">
        <v>10</v>
      </c>
      <c r="G226" s="16">
        <v>55</v>
      </c>
      <c r="H226" s="17"/>
      <c r="I226" s="11">
        <f t="shared" si="3"/>
        <v>0</v>
      </c>
      <c r="J226" s="13"/>
    </row>
    <row r="227" s="2" customFormat="1" ht="20.1" customHeight="1" spans="1:10">
      <c r="A227" s="11">
        <v>224</v>
      </c>
      <c r="B227" s="13"/>
      <c r="C227" s="11" t="s">
        <v>41</v>
      </c>
      <c r="D227" s="29"/>
      <c r="E227" s="15" t="s">
        <v>25</v>
      </c>
      <c r="F227" s="15">
        <v>30</v>
      </c>
      <c r="G227" s="16">
        <v>20</v>
      </c>
      <c r="H227" s="17"/>
      <c r="I227" s="11">
        <f t="shared" si="3"/>
        <v>0</v>
      </c>
      <c r="J227" s="13"/>
    </row>
    <row r="228" s="2" customFormat="1" ht="20.1" customHeight="1" spans="1:10">
      <c r="A228" s="11">
        <v>225</v>
      </c>
      <c r="B228" s="13"/>
      <c r="C228" s="11" t="s">
        <v>197</v>
      </c>
      <c r="D228" s="29"/>
      <c r="E228" s="15" t="s">
        <v>25</v>
      </c>
      <c r="F228" s="15">
        <v>10</v>
      </c>
      <c r="G228" s="16">
        <v>11</v>
      </c>
      <c r="H228" s="17"/>
      <c r="I228" s="11">
        <f t="shared" si="3"/>
        <v>0</v>
      </c>
      <c r="J228" s="13"/>
    </row>
    <row r="229" s="2" customFormat="1" ht="20.1" customHeight="1" spans="1:10">
      <c r="A229" s="11">
        <v>226</v>
      </c>
      <c r="B229" s="13"/>
      <c r="C229" s="11" t="s">
        <v>57</v>
      </c>
      <c r="D229" s="29"/>
      <c r="E229" s="15" t="s">
        <v>25</v>
      </c>
      <c r="F229" s="15">
        <v>10</v>
      </c>
      <c r="G229" s="16">
        <v>0.6</v>
      </c>
      <c r="H229" s="17"/>
      <c r="I229" s="11">
        <f t="shared" si="3"/>
        <v>0</v>
      </c>
      <c r="J229" s="13"/>
    </row>
    <row r="230" s="2" customFormat="1" ht="20.1" customHeight="1" spans="1:10">
      <c r="A230" s="11">
        <v>227</v>
      </c>
      <c r="B230" s="13"/>
      <c r="C230" s="11" t="s">
        <v>199</v>
      </c>
      <c r="D230" s="29"/>
      <c r="E230" s="15" t="s">
        <v>25</v>
      </c>
      <c r="F230" s="15">
        <v>300</v>
      </c>
      <c r="G230" s="16">
        <v>8</v>
      </c>
      <c r="H230" s="17"/>
      <c r="I230" s="11">
        <f t="shared" si="3"/>
        <v>0</v>
      </c>
      <c r="J230" s="13"/>
    </row>
    <row r="231" s="2" customFormat="1" ht="20.1" customHeight="1" spans="1:10">
      <c r="A231" s="11">
        <v>228</v>
      </c>
      <c r="B231" s="13" t="s">
        <v>239</v>
      </c>
      <c r="C231" s="11" t="s">
        <v>28</v>
      </c>
      <c r="D231" s="29" t="s">
        <v>220</v>
      </c>
      <c r="E231" s="15" t="s">
        <v>25</v>
      </c>
      <c r="F231" s="15">
        <v>10</v>
      </c>
      <c r="G231" s="16">
        <v>79</v>
      </c>
      <c r="H231" s="17"/>
      <c r="I231" s="11">
        <f t="shared" si="3"/>
        <v>0</v>
      </c>
      <c r="J231" s="13"/>
    </row>
    <row r="232" s="2" customFormat="1" ht="20.1" customHeight="1" spans="1:10">
      <c r="A232" s="11">
        <v>229</v>
      </c>
      <c r="B232" s="13"/>
      <c r="C232" s="11" t="s">
        <v>41</v>
      </c>
      <c r="D232" s="29"/>
      <c r="E232" s="15" t="s">
        <v>25</v>
      </c>
      <c r="F232" s="15">
        <v>2</v>
      </c>
      <c r="G232" s="16">
        <v>15.3</v>
      </c>
      <c r="H232" s="17"/>
      <c r="I232" s="11">
        <f t="shared" si="3"/>
        <v>0</v>
      </c>
      <c r="J232" s="13"/>
    </row>
    <row r="233" s="2" customFormat="1" ht="20.1" customHeight="1" spans="1:10">
      <c r="A233" s="11">
        <v>230</v>
      </c>
      <c r="B233" s="13" t="s">
        <v>240</v>
      </c>
      <c r="C233" s="11" t="s">
        <v>208</v>
      </c>
      <c r="D233" s="29" t="s">
        <v>220</v>
      </c>
      <c r="E233" s="15" t="s">
        <v>25</v>
      </c>
      <c r="F233" s="15">
        <v>120</v>
      </c>
      <c r="G233" s="16">
        <v>4.8</v>
      </c>
      <c r="H233" s="17"/>
      <c r="I233" s="11">
        <f t="shared" si="3"/>
        <v>0</v>
      </c>
      <c r="J233" s="13"/>
    </row>
    <row r="234" s="2" customFormat="1" ht="20.1" customHeight="1" spans="1:10">
      <c r="A234" s="11">
        <v>231</v>
      </c>
      <c r="B234" s="13"/>
      <c r="C234" s="11" t="s">
        <v>33</v>
      </c>
      <c r="D234" s="29"/>
      <c r="E234" s="15" t="s">
        <v>25</v>
      </c>
      <c r="F234" s="15">
        <v>100</v>
      </c>
      <c r="G234" s="16">
        <v>3</v>
      </c>
      <c r="H234" s="17"/>
      <c r="I234" s="11">
        <f t="shared" si="3"/>
        <v>0</v>
      </c>
      <c r="J234" s="13"/>
    </row>
    <row r="235" s="2" customFormat="1" ht="20.1" customHeight="1" spans="1:10">
      <c r="A235" s="11">
        <v>232</v>
      </c>
      <c r="B235" s="13"/>
      <c r="C235" s="11" t="s">
        <v>54</v>
      </c>
      <c r="D235" s="29"/>
      <c r="E235" s="15" t="s">
        <v>25</v>
      </c>
      <c r="F235" s="15">
        <v>10</v>
      </c>
      <c r="G235" s="16">
        <v>1.83</v>
      </c>
      <c r="H235" s="17"/>
      <c r="I235" s="11">
        <f t="shared" si="3"/>
        <v>0</v>
      </c>
      <c r="J235" s="13"/>
    </row>
    <row r="236" s="2" customFormat="1" ht="20.1" customHeight="1" spans="1:10">
      <c r="A236" s="11">
        <v>233</v>
      </c>
      <c r="B236" s="13"/>
      <c r="C236" s="11" t="s">
        <v>190</v>
      </c>
      <c r="D236" s="29"/>
      <c r="E236" s="15" t="s">
        <v>25</v>
      </c>
      <c r="F236" s="15">
        <v>2400</v>
      </c>
      <c r="G236" s="16">
        <v>1.16</v>
      </c>
      <c r="H236" s="17"/>
      <c r="I236" s="11">
        <f t="shared" si="3"/>
        <v>0</v>
      </c>
      <c r="J236" s="13"/>
    </row>
    <row r="237" s="2" customFormat="1" ht="20.1" customHeight="1" spans="1:10">
      <c r="A237" s="11">
        <v>234</v>
      </c>
      <c r="B237" s="13"/>
      <c r="C237" s="11" t="s">
        <v>101</v>
      </c>
      <c r="D237" s="29"/>
      <c r="E237" s="15" t="s">
        <v>25</v>
      </c>
      <c r="F237" s="15">
        <v>10</v>
      </c>
      <c r="G237" s="16">
        <v>0.46</v>
      </c>
      <c r="H237" s="17"/>
      <c r="I237" s="11">
        <f t="shared" si="3"/>
        <v>0</v>
      </c>
      <c r="J237" s="13"/>
    </row>
    <row r="238" s="2" customFormat="1" ht="20.1" customHeight="1" spans="1:10">
      <c r="A238" s="11">
        <v>235</v>
      </c>
      <c r="B238" s="13" t="s">
        <v>241</v>
      </c>
      <c r="C238" s="11" t="s">
        <v>101</v>
      </c>
      <c r="D238" s="30" t="s">
        <v>242</v>
      </c>
      <c r="E238" s="15" t="s">
        <v>25</v>
      </c>
      <c r="F238" s="15">
        <v>10</v>
      </c>
      <c r="G238" s="16">
        <v>4.3</v>
      </c>
      <c r="H238" s="17"/>
      <c r="I238" s="11">
        <f t="shared" si="3"/>
        <v>0</v>
      </c>
      <c r="J238" s="13"/>
    </row>
    <row r="239" s="2" customFormat="1" ht="20.1" customHeight="1" spans="1:10">
      <c r="A239" s="11">
        <v>236</v>
      </c>
      <c r="B239" s="13"/>
      <c r="C239" s="11" t="s">
        <v>57</v>
      </c>
      <c r="D239" s="29"/>
      <c r="E239" s="15" t="s">
        <v>25</v>
      </c>
      <c r="F239" s="15">
        <v>10</v>
      </c>
      <c r="G239" s="16">
        <v>6.2</v>
      </c>
      <c r="H239" s="17"/>
      <c r="I239" s="11">
        <f t="shared" si="3"/>
        <v>0</v>
      </c>
      <c r="J239" s="13"/>
    </row>
    <row r="240" s="2" customFormat="1" ht="20.1" customHeight="1" spans="1:10">
      <c r="A240" s="11">
        <v>237</v>
      </c>
      <c r="B240" s="13"/>
      <c r="C240" s="11" t="s">
        <v>54</v>
      </c>
      <c r="D240" s="29"/>
      <c r="E240" s="15" t="s">
        <v>25</v>
      </c>
      <c r="F240" s="15">
        <v>10</v>
      </c>
      <c r="G240" s="16">
        <v>32</v>
      </c>
      <c r="H240" s="17"/>
      <c r="I240" s="11">
        <f t="shared" si="3"/>
        <v>0</v>
      </c>
      <c r="J240" s="13"/>
    </row>
    <row r="241" s="2" customFormat="1" ht="20.1" customHeight="1" spans="1:10">
      <c r="A241" s="11">
        <v>238</v>
      </c>
      <c r="B241" s="13"/>
      <c r="C241" s="11" t="s">
        <v>33</v>
      </c>
      <c r="D241" s="29"/>
      <c r="E241" s="15" t="s">
        <v>25</v>
      </c>
      <c r="F241" s="15">
        <v>10</v>
      </c>
      <c r="G241" s="16">
        <v>40</v>
      </c>
      <c r="H241" s="17"/>
      <c r="I241" s="11">
        <f t="shared" si="3"/>
        <v>0</v>
      </c>
      <c r="J241" s="13"/>
    </row>
    <row r="242" s="2" customFormat="1" ht="20.1" customHeight="1" spans="1:10">
      <c r="A242" s="11">
        <v>239</v>
      </c>
      <c r="B242" s="13"/>
      <c r="C242" s="11" t="s">
        <v>208</v>
      </c>
      <c r="D242" s="29"/>
      <c r="E242" s="15" t="s">
        <v>25</v>
      </c>
      <c r="F242" s="15">
        <v>10</v>
      </c>
      <c r="G242" s="16">
        <v>58</v>
      </c>
      <c r="H242" s="17"/>
      <c r="I242" s="11">
        <f t="shared" si="3"/>
        <v>0</v>
      </c>
      <c r="J242" s="13"/>
    </row>
    <row r="243" s="2" customFormat="1" ht="20.1" customHeight="1" spans="1:10">
      <c r="A243" s="11">
        <v>240</v>
      </c>
      <c r="B243" s="13" t="s">
        <v>243</v>
      </c>
      <c r="C243" s="11" t="s">
        <v>57</v>
      </c>
      <c r="D243" s="29" t="s">
        <v>244</v>
      </c>
      <c r="E243" s="15" t="s">
        <v>25</v>
      </c>
      <c r="F243" s="15">
        <v>10</v>
      </c>
      <c r="G243" s="16">
        <v>2.7</v>
      </c>
      <c r="H243" s="17"/>
      <c r="I243" s="11">
        <f t="shared" si="3"/>
        <v>0</v>
      </c>
      <c r="J243" s="13"/>
    </row>
    <row r="244" s="2" customFormat="1" ht="20.1" customHeight="1" spans="1:10">
      <c r="A244" s="11">
        <v>241</v>
      </c>
      <c r="B244" s="13"/>
      <c r="C244" s="11" t="s">
        <v>208</v>
      </c>
      <c r="D244" s="29"/>
      <c r="E244" s="15" t="s">
        <v>25</v>
      </c>
      <c r="F244" s="15">
        <v>10</v>
      </c>
      <c r="G244" s="16">
        <v>50</v>
      </c>
      <c r="H244" s="17"/>
      <c r="I244" s="11">
        <f t="shared" si="3"/>
        <v>0</v>
      </c>
      <c r="J244" s="13"/>
    </row>
    <row r="245" s="2" customFormat="1" ht="20.1" customHeight="1" spans="1:10">
      <c r="A245" s="11">
        <v>242</v>
      </c>
      <c r="B245" s="13"/>
      <c r="C245" s="11" t="s">
        <v>190</v>
      </c>
      <c r="D245" s="29"/>
      <c r="E245" s="15" t="s">
        <v>25</v>
      </c>
      <c r="F245" s="15">
        <v>200</v>
      </c>
      <c r="G245" s="16">
        <v>4.5</v>
      </c>
      <c r="H245" s="17"/>
      <c r="I245" s="11">
        <f t="shared" si="3"/>
        <v>0</v>
      </c>
      <c r="J245" s="13"/>
    </row>
    <row r="246" s="2" customFormat="1" ht="20.1" customHeight="1" spans="1:10">
      <c r="A246" s="11">
        <v>243</v>
      </c>
      <c r="B246" s="13"/>
      <c r="C246" s="11" t="s">
        <v>101</v>
      </c>
      <c r="D246" s="29"/>
      <c r="E246" s="15" t="s">
        <v>25</v>
      </c>
      <c r="F246" s="15">
        <v>160</v>
      </c>
      <c r="G246" s="16">
        <v>1.5</v>
      </c>
      <c r="H246" s="17"/>
      <c r="I246" s="11">
        <f t="shared" si="3"/>
        <v>0</v>
      </c>
      <c r="J246" s="13"/>
    </row>
    <row r="247" s="2" customFormat="1" ht="20.1" customHeight="1" spans="1:10">
      <c r="A247" s="11">
        <v>244</v>
      </c>
      <c r="B247" s="13" t="s">
        <v>245</v>
      </c>
      <c r="C247" s="11" t="s">
        <v>208</v>
      </c>
      <c r="D247" s="29" t="s">
        <v>246</v>
      </c>
      <c r="E247" s="15" t="s">
        <v>25</v>
      </c>
      <c r="F247" s="15">
        <v>200</v>
      </c>
      <c r="G247" s="16">
        <v>2.8</v>
      </c>
      <c r="H247" s="17"/>
      <c r="I247" s="11">
        <f t="shared" si="3"/>
        <v>0</v>
      </c>
      <c r="J247" s="13"/>
    </row>
    <row r="248" s="2" customFormat="1" ht="20.1" customHeight="1" spans="1:10">
      <c r="A248" s="11">
        <v>245</v>
      </c>
      <c r="B248" s="13"/>
      <c r="C248" s="11" t="s">
        <v>33</v>
      </c>
      <c r="D248" s="29"/>
      <c r="E248" s="15" t="s">
        <v>25</v>
      </c>
      <c r="F248" s="15">
        <v>100</v>
      </c>
      <c r="G248" s="16">
        <v>1.7</v>
      </c>
      <c r="H248" s="17"/>
      <c r="I248" s="11">
        <f t="shared" si="3"/>
        <v>0</v>
      </c>
      <c r="J248" s="13"/>
    </row>
    <row r="249" s="2" customFormat="1" ht="20.1" customHeight="1" spans="1:10">
      <c r="A249" s="11">
        <v>246</v>
      </c>
      <c r="B249" s="13"/>
      <c r="C249" s="11" t="s">
        <v>54</v>
      </c>
      <c r="D249" s="29"/>
      <c r="E249" s="15" t="s">
        <v>25</v>
      </c>
      <c r="F249" s="15">
        <v>10</v>
      </c>
      <c r="G249" s="16">
        <v>1.05</v>
      </c>
      <c r="H249" s="17"/>
      <c r="I249" s="11">
        <f t="shared" si="3"/>
        <v>0</v>
      </c>
      <c r="J249" s="13"/>
    </row>
    <row r="250" s="2" customFormat="1" ht="20.1" customHeight="1" spans="1:10">
      <c r="A250" s="11">
        <v>247</v>
      </c>
      <c r="B250" s="13"/>
      <c r="C250" s="11" t="s">
        <v>190</v>
      </c>
      <c r="D250" s="29"/>
      <c r="E250" s="15" t="s">
        <v>25</v>
      </c>
      <c r="F250" s="15">
        <v>476</v>
      </c>
      <c r="G250" s="16">
        <v>0.6</v>
      </c>
      <c r="H250" s="17"/>
      <c r="I250" s="11">
        <f t="shared" si="3"/>
        <v>0</v>
      </c>
      <c r="J250" s="13"/>
    </row>
    <row r="251" s="2" customFormat="1" ht="20.1" customHeight="1" spans="1:10">
      <c r="A251" s="11">
        <v>248</v>
      </c>
      <c r="B251" s="13"/>
      <c r="C251" s="11" t="s">
        <v>101</v>
      </c>
      <c r="D251" s="29"/>
      <c r="E251" s="15" t="s">
        <v>25</v>
      </c>
      <c r="F251" s="15">
        <v>200</v>
      </c>
      <c r="G251" s="16">
        <v>0.37</v>
      </c>
      <c r="H251" s="17"/>
      <c r="I251" s="11">
        <f t="shared" si="3"/>
        <v>0</v>
      </c>
      <c r="J251" s="13"/>
    </row>
    <row r="252" s="2" customFormat="1" ht="20.1" customHeight="1" spans="1:10">
      <c r="A252" s="11">
        <v>249</v>
      </c>
      <c r="B252" s="13" t="s">
        <v>247</v>
      </c>
      <c r="C252" s="11" t="s">
        <v>28</v>
      </c>
      <c r="D252" s="29" t="s">
        <v>220</v>
      </c>
      <c r="E252" s="15" t="s">
        <v>25</v>
      </c>
      <c r="F252" s="15">
        <v>10</v>
      </c>
      <c r="G252" s="16">
        <v>57.5</v>
      </c>
      <c r="H252" s="17"/>
      <c r="I252" s="11">
        <f t="shared" si="3"/>
        <v>0</v>
      </c>
      <c r="J252" s="13"/>
    </row>
    <row r="253" s="2" customFormat="1" ht="20.1" customHeight="1" spans="1:10">
      <c r="A253" s="11">
        <v>250</v>
      </c>
      <c r="B253" s="13"/>
      <c r="C253" s="11" t="s">
        <v>39</v>
      </c>
      <c r="D253" s="29"/>
      <c r="E253" s="15" t="s">
        <v>25</v>
      </c>
      <c r="F253" s="15">
        <v>10</v>
      </c>
      <c r="G253" s="16">
        <v>30.5</v>
      </c>
      <c r="H253" s="17"/>
      <c r="I253" s="11">
        <f t="shared" si="3"/>
        <v>0</v>
      </c>
      <c r="J253" s="13"/>
    </row>
    <row r="254" s="2" customFormat="1" ht="20.1" customHeight="1" spans="1:10">
      <c r="A254" s="11">
        <v>251</v>
      </c>
      <c r="B254" s="13"/>
      <c r="C254" s="11" t="s">
        <v>41</v>
      </c>
      <c r="D254" s="29"/>
      <c r="E254" s="15" t="s">
        <v>25</v>
      </c>
      <c r="F254" s="15">
        <v>100</v>
      </c>
      <c r="G254" s="16">
        <v>11</v>
      </c>
      <c r="H254" s="17"/>
      <c r="I254" s="11">
        <f t="shared" si="3"/>
        <v>0</v>
      </c>
      <c r="J254" s="13"/>
    </row>
    <row r="255" s="2" customFormat="1" ht="20.1" customHeight="1" spans="1:10">
      <c r="A255" s="11">
        <v>252</v>
      </c>
      <c r="B255" s="13"/>
      <c r="C255" s="11" t="s">
        <v>197</v>
      </c>
      <c r="D255" s="29"/>
      <c r="E255" s="15" t="s">
        <v>25</v>
      </c>
      <c r="F255" s="15">
        <v>10</v>
      </c>
      <c r="G255" s="16">
        <v>6.1</v>
      </c>
      <c r="H255" s="17"/>
      <c r="I255" s="11">
        <f t="shared" si="3"/>
        <v>0</v>
      </c>
      <c r="J255" s="13"/>
    </row>
    <row r="256" s="2" customFormat="1" ht="20.1" customHeight="1" spans="1:10">
      <c r="A256" s="11">
        <v>253</v>
      </c>
      <c r="B256" s="13"/>
      <c r="C256" s="11" t="s">
        <v>199</v>
      </c>
      <c r="D256" s="29"/>
      <c r="E256" s="15" t="s">
        <v>25</v>
      </c>
      <c r="F256" s="15">
        <v>10</v>
      </c>
      <c r="G256" s="16">
        <v>4.15</v>
      </c>
      <c r="H256" s="17"/>
      <c r="I256" s="11">
        <f t="shared" si="3"/>
        <v>0</v>
      </c>
      <c r="J256" s="13"/>
    </row>
    <row r="257" s="2" customFormat="1" ht="20.1" customHeight="1" spans="1:10">
      <c r="A257" s="11">
        <v>254</v>
      </c>
      <c r="B257" s="13"/>
      <c r="C257" s="11" t="s">
        <v>57</v>
      </c>
      <c r="D257" s="29"/>
      <c r="E257" s="15" t="s">
        <v>25</v>
      </c>
      <c r="F257" s="15">
        <v>10</v>
      </c>
      <c r="G257" s="16">
        <v>0.3</v>
      </c>
      <c r="H257" s="17"/>
      <c r="I257" s="11">
        <f t="shared" si="3"/>
        <v>0</v>
      </c>
      <c r="J257" s="13"/>
    </row>
    <row r="258" s="2" customFormat="1" ht="20.1" customHeight="1" spans="1:10">
      <c r="A258" s="11">
        <v>255</v>
      </c>
      <c r="B258" s="13" t="s">
        <v>248</v>
      </c>
      <c r="C258" s="11" t="s">
        <v>41</v>
      </c>
      <c r="D258" s="29" t="s">
        <v>246</v>
      </c>
      <c r="E258" s="15" t="s">
        <v>25</v>
      </c>
      <c r="F258" s="15">
        <v>10</v>
      </c>
      <c r="G258" s="16">
        <v>13.5</v>
      </c>
      <c r="H258" s="17"/>
      <c r="I258" s="11">
        <f t="shared" si="3"/>
        <v>0</v>
      </c>
      <c r="J258" s="13"/>
    </row>
    <row r="259" s="2" customFormat="1" ht="20.1" customHeight="1" spans="1:10">
      <c r="A259" s="11">
        <v>256</v>
      </c>
      <c r="B259" s="13"/>
      <c r="C259" s="11" t="s">
        <v>197</v>
      </c>
      <c r="D259" s="29"/>
      <c r="E259" s="15" t="s">
        <v>25</v>
      </c>
      <c r="F259" s="15">
        <v>10</v>
      </c>
      <c r="G259" s="16">
        <v>9.88</v>
      </c>
      <c r="H259" s="17"/>
      <c r="I259" s="11">
        <f t="shared" si="3"/>
        <v>0</v>
      </c>
      <c r="J259" s="13"/>
    </row>
    <row r="260" s="2" customFormat="1" ht="20.1" customHeight="1" spans="1:10">
      <c r="A260" s="11">
        <v>257</v>
      </c>
      <c r="B260" s="13"/>
      <c r="C260" s="11" t="s">
        <v>199</v>
      </c>
      <c r="D260" s="29"/>
      <c r="E260" s="15" t="s">
        <v>25</v>
      </c>
      <c r="F260" s="15">
        <v>10</v>
      </c>
      <c r="G260" s="16">
        <v>6</v>
      </c>
      <c r="H260" s="17"/>
      <c r="I260" s="11">
        <f t="shared" ref="I260:I323" si="4">F260*H260</f>
        <v>0</v>
      </c>
      <c r="J260" s="13"/>
    </row>
    <row r="261" s="2" customFormat="1" ht="20.1" customHeight="1" spans="1:10">
      <c r="A261" s="11">
        <v>258</v>
      </c>
      <c r="B261" s="13"/>
      <c r="C261" s="11" t="s">
        <v>208</v>
      </c>
      <c r="D261" s="29"/>
      <c r="E261" s="15" t="s">
        <v>25</v>
      </c>
      <c r="F261" s="15">
        <v>20</v>
      </c>
      <c r="G261" s="16">
        <v>3.8</v>
      </c>
      <c r="H261" s="17"/>
      <c r="I261" s="11">
        <f t="shared" si="4"/>
        <v>0</v>
      </c>
      <c r="J261" s="13"/>
    </row>
    <row r="262" s="2" customFormat="1" ht="20.1" customHeight="1" spans="1:10">
      <c r="A262" s="11">
        <v>259</v>
      </c>
      <c r="B262" s="13"/>
      <c r="C262" s="11" t="s">
        <v>33</v>
      </c>
      <c r="D262" s="29"/>
      <c r="E262" s="15" t="s">
        <v>25</v>
      </c>
      <c r="F262" s="15">
        <v>60</v>
      </c>
      <c r="G262" s="16">
        <v>2.35</v>
      </c>
      <c r="H262" s="17"/>
      <c r="I262" s="11">
        <f t="shared" si="4"/>
        <v>0</v>
      </c>
      <c r="J262" s="13"/>
    </row>
    <row r="263" s="2" customFormat="1" ht="20.1" customHeight="1" spans="1:10">
      <c r="A263" s="11">
        <v>260</v>
      </c>
      <c r="B263" s="13" t="s">
        <v>249</v>
      </c>
      <c r="C263" s="11" t="s">
        <v>39</v>
      </c>
      <c r="D263" s="29" t="s">
        <v>220</v>
      </c>
      <c r="E263" s="15" t="s">
        <v>25</v>
      </c>
      <c r="F263" s="15">
        <v>20</v>
      </c>
      <c r="G263" s="16">
        <v>59</v>
      </c>
      <c r="H263" s="17"/>
      <c r="I263" s="11">
        <f t="shared" si="4"/>
        <v>0</v>
      </c>
      <c r="J263" s="13"/>
    </row>
    <row r="264" s="2" customFormat="1" ht="20.1" customHeight="1" spans="1:10">
      <c r="A264" s="11">
        <v>261</v>
      </c>
      <c r="B264" s="13"/>
      <c r="C264" s="11" t="s">
        <v>41</v>
      </c>
      <c r="D264" s="29"/>
      <c r="E264" s="15" t="s">
        <v>25</v>
      </c>
      <c r="F264" s="15">
        <v>88</v>
      </c>
      <c r="G264" s="16">
        <v>34</v>
      </c>
      <c r="H264" s="17"/>
      <c r="I264" s="11">
        <f t="shared" si="4"/>
        <v>0</v>
      </c>
      <c r="J264" s="13"/>
    </row>
    <row r="265" s="2" customFormat="1" ht="20.1" customHeight="1" spans="1:10">
      <c r="A265" s="11">
        <v>262</v>
      </c>
      <c r="B265" s="13"/>
      <c r="C265" s="11" t="s">
        <v>197</v>
      </c>
      <c r="D265" s="29"/>
      <c r="E265" s="15" t="s">
        <v>25</v>
      </c>
      <c r="F265" s="15">
        <v>10</v>
      </c>
      <c r="G265" s="16">
        <v>23</v>
      </c>
      <c r="H265" s="17"/>
      <c r="I265" s="11">
        <f t="shared" si="4"/>
        <v>0</v>
      </c>
      <c r="J265" s="13"/>
    </row>
    <row r="266" s="2" customFormat="1" ht="20.1" customHeight="1" spans="1:10">
      <c r="A266" s="11">
        <v>263</v>
      </c>
      <c r="B266" s="13"/>
      <c r="C266" s="11" t="s">
        <v>208</v>
      </c>
      <c r="D266" s="29"/>
      <c r="E266" s="15" t="s">
        <v>25</v>
      </c>
      <c r="F266" s="15">
        <v>40</v>
      </c>
      <c r="G266" s="16">
        <v>12.3</v>
      </c>
      <c r="H266" s="17"/>
      <c r="I266" s="11">
        <f t="shared" si="4"/>
        <v>0</v>
      </c>
      <c r="J266" s="13"/>
    </row>
    <row r="267" s="2" customFormat="1" ht="20.1" customHeight="1" spans="1:10">
      <c r="A267" s="11">
        <v>264</v>
      </c>
      <c r="B267" s="13" t="s">
        <v>250</v>
      </c>
      <c r="C267" s="11" t="s">
        <v>208</v>
      </c>
      <c r="D267" s="29" t="s">
        <v>220</v>
      </c>
      <c r="E267" s="15" t="s">
        <v>25</v>
      </c>
      <c r="F267" s="15">
        <v>60</v>
      </c>
      <c r="G267" s="16">
        <v>2.88</v>
      </c>
      <c r="H267" s="17"/>
      <c r="I267" s="11">
        <f t="shared" si="4"/>
        <v>0</v>
      </c>
      <c r="J267" s="13"/>
    </row>
    <row r="268" s="2" customFormat="1" ht="20.1" customHeight="1" spans="1:10">
      <c r="A268" s="11">
        <v>265</v>
      </c>
      <c r="B268" s="13"/>
      <c r="C268" s="11" t="s">
        <v>33</v>
      </c>
      <c r="D268" s="29"/>
      <c r="E268" s="15" t="s">
        <v>25</v>
      </c>
      <c r="F268" s="15">
        <v>10</v>
      </c>
      <c r="G268" s="16">
        <v>1.8</v>
      </c>
      <c r="H268" s="17"/>
      <c r="I268" s="11">
        <f t="shared" si="4"/>
        <v>0</v>
      </c>
      <c r="J268" s="13"/>
    </row>
    <row r="269" s="2" customFormat="1" ht="20.1" customHeight="1" spans="1:10">
      <c r="A269" s="11">
        <v>266</v>
      </c>
      <c r="B269" s="13"/>
      <c r="C269" s="11" t="s">
        <v>54</v>
      </c>
      <c r="D269" s="29"/>
      <c r="E269" s="15" t="s">
        <v>25</v>
      </c>
      <c r="F269" s="15">
        <v>10</v>
      </c>
      <c r="G269" s="16">
        <v>1.2</v>
      </c>
      <c r="H269" s="17"/>
      <c r="I269" s="11">
        <f t="shared" si="4"/>
        <v>0</v>
      </c>
      <c r="J269" s="13"/>
    </row>
    <row r="270" s="2" customFormat="1" ht="20.1" customHeight="1" spans="1:10">
      <c r="A270" s="11">
        <v>267</v>
      </c>
      <c r="B270" s="13"/>
      <c r="C270" s="11" t="s">
        <v>190</v>
      </c>
      <c r="D270" s="29"/>
      <c r="E270" s="15" t="s">
        <v>25</v>
      </c>
      <c r="F270" s="15">
        <v>60</v>
      </c>
      <c r="G270" s="16">
        <v>0.75</v>
      </c>
      <c r="H270" s="17"/>
      <c r="I270" s="11">
        <f t="shared" si="4"/>
        <v>0</v>
      </c>
      <c r="J270" s="13"/>
    </row>
    <row r="271" s="2" customFormat="1" ht="20.1" customHeight="1" spans="1:10">
      <c r="A271" s="11">
        <v>268</v>
      </c>
      <c r="B271" s="13"/>
      <c r="C271" s="11" t="s">
        <v>101</v>
      </c>
      <c r="D271" s="29"/>
      <c r="E271" s="15" t="s">
        <v>25</v>
      </c>
      <c r="F271" s="15">
        <v>40</v>
      </c>
      <c r="G271" s="16">
        <v>0.3</v>
      </c>
      <c r="H271" s="17"/>
      <c r="I271" s="11">
        <f t="shared" si="4"/>
        <v>0</v>
      </c>
      <c r="J271" s="13"/>
    </row>
    <row r="272" s="2" customFormat="1" ht="20.1" customHeight="1" spans="1:10">
      <c r="A272" s="11">
        <v>269</v>
      </c>
      <c r="B272" s="13"/>
      <c r="C272" s="11" t="s">
        <v>41</v>
      </c>
      <c r="D272" s="29"/>
      <c r="E272" s="15" t="s">
        <v>25</v>
      </c>
      <c r="F272" s="15">
        <v>10</v>
      </c>
      <c r="G272" s="16">
        <v>11.8</v>
      </c>
      <c r="H272" s="17"/>
      <c r="I272" s="11">
        <f t="shared" si="4"/>
        <v>0</v>
      </c>
      <c r="J272" s="13"/>
    </row>
    <row r="273" s="2" customFormat="1" ht="20.1" customHeight="1" spans="1:10">
      <c r="A273" s="11">
        <v>270</v>
      </c>
      <c r="B273" s="13"/>
      <c r="C273" s="11" t="s">
        <v>197</v>
      </c>
      <c r="D273" s="29"/>
      <c r="E273" s="15" t="s">
        <v>25</v>
      </c>
      <c r="F273" s="15">
        <v>10</v>
      </c>
      <c r="G273" s="16">
        <v>7.2</v>
      </c>
      <c r="H273" s="17"/>
      <c r="I273" s="11">
        <f t="shared" si="4"/>
        <v>0</v>
      </c>
      <c r="J273" s="13"/>
    </row>
    <row r="274" s="2" customFormat="1" ht="20.1" customHeight="1" spans="1:10">
      <c r="A274" s="11">
        <v>271</v>
      </c>
      <c r="B274" s="13"/>
      <c r="C274" s="11" t="s">
        <v>199</v>
      </c>
      <c r="D274" s="29"/>
      <c r="E274" s="15" t="s">
        <v>25</v>
      </c>
      <c r="F274" s="15">
        <v>10</v>
      </c>
      <c r="G274" s="16">
        <v>5</v>
      </c>
      <c r="H274" s="17"/>
      <c r="I274" s="11">
        <f t="shared" si="4"/>
        <v>0</v>
      </c>
      <c r="J274" s="13"/>
    </row>
    <row r="275" s="2" customFormat="1" ht="20.1" customHeight="1" spans="1:10">
      <c r="A275" s="11">
        <v>272</v>
      </c>
      <c r="B275" s="13" t="s">
        <v>251</v>
      </c>
      <c r="C275" s="11" t="s">
        <v>208</v>
      </c>
      <c r="D275" s="29" t="s">
        <v>220</v>
      </c>
      <c r="E275" s="15" t="s">
        <v>25</v>
      </c>
      <c r="F275" s="15">
        <v>10</v>
      </c>
      <c r="G275" s="16">
        <v>2.5</v>
      </c>
      <c r="H275" s="17"/>
      <c r="I275" s="11">
        <f t="shared" si="4"/>
        <v>0</v>
      </c>
      <c r="J275" s="13"/>
    </row>
    <row r="276" s="2" customFormat="1" ht="20.1" customHeight="1" spans="1:10">
      <c r="A276" s="11">
        <v>273</v>
      </c>
      <c r="B276" s="13"/>
      <c r="C276" s="11" t="s">
        <v>33</v>
      </c>
      <c r="D276" s="29"/>
      <c r="E276" s="15" t="s">
        <v>25</v>
      </c>
      <c r="F276" s="15">
        <v>10</v>
      </c>
      <c r="G276" s="16">
        <v>1.5</v>
      </c>
      <c r="H276" s="17"/>
      <c r="I276" s="11">
        <f t="shared" si="4"/>
        <v>0</v>
      </c>
      <c r="J276" s="13"/>
    </row>
    <row r="277" s="2" customFormat="1" ht="20.1" customHeight="1" spans="1:10">
      <c r="A277" s="11">
        <v>274</v>
      </c>
      <c r="B277" s="13"/>
      <c r="C277" s="11" t="s">
        <v>190</v>
      </c>
      <c r="D277" s="29"/>
      <c r="E277" s="15" t="s">
        <v>25</v>
      </c>
      <c r="F277" s="15">
        <v>10</v>
      </c>
      <c r="G277" s="16">
        <v>0.5</v>
      </c>
      <c r="H277" s="17"/>
      <c r="I277" s="11">
        <f t="shared" si="4"/>
        <v>0</v>
      </c>
      <c r="J277" s="13"/>
    </row>
    <row r="278" s="2" customFormat="1" ht="20.1" customHeight="1" spans="1:10">
      <c r="A278" s="11">
        <v>275</v>
      </c>
      <c r="B278" s="13"/>
      <c r="C278" s="11" t="s">
        <v>57</v>
      </c>
      <c r="D278" s="29"/>
      <c r="E278" s="15" t="s">
        <v>25</v>
      </c>
      <c r="F278" s="15">
        <v>10</v>
      </c>
      <c r="G278" s="16">
        <v>0.3</v>
      </c>
      <c r="H278" s="17"/>
      <c r="I278" s="11">
        <f t="shared" si="4"/>
        <v>0</v>
      </c>
      <c r="J278" s="13"/>
    </row>
    <row r="279" s="2" customFormat="1" ht="20.1" customHeight="1" spans="1:10">
      <c r="A279" s="11">
        <v>276</v>
      </c>
      <c r="B279" s="13"/>
      <c r="C279" s="11" t="s">
        <v>101</v>
      </c>
      <c r="D279" s="29"/>
      <c r="E279" s="15" t="s">
        <v>25</v>
      </c>
      <c r="F279" s="15">
        <v>10</v>
      </c>
      <c r="G279" s="16">
        <v>0.19</v>
      </c>
      <c r="H279" s="17"/>
      <c r="I279" s="11">
        <f t="shared" si="4"/>
        <v>0</v>
      </c>
      <c r="J279" s="13"/>
    </row>
    <row r="280" s="2" customFormat="1" ht="20.1" customHeight="1" spans="1:10">
      <c r="A280" s="11">
        <v>277</v>
      </c>
      <c r="B280" s="13"/>
      <c r="C280" s="11" t="s">
        <v>28</v>
      </c>
      <c r="D280" s="29"/>
      <c r="E280" s="15" t="s">
        <v>25</v>
      </c>
      <c r="F280" s="15">
        <v>10</v>
      </c>
      <c r="G280" s="16">
        <v>46.8</v>
      </c>
      <c r="H280" s="17"/>
      <c r="I280" s="11">
        <f t="shared" si="4"/>
        <v>0</v>
      </c>
      <c r="J280" s="13"/>
    </row>
    <row r="281" s="2" customFormat="1" ht="20.1" customHeight="1" spans="1:10">
      <c r="A281" s="11">
        <v>278</v>
      </c>
      <c r="B281" s="13"/>
      <c r="C281" s="11" t="s">
        <v>41</v>
      </c>
      <c r="D281" s="29"/>
      <c r="E281" s="15" t="s">
        <v>25</v>
      </c>
      <c r="F281" s="15">
        <v>10</v>
      </c>
      <c r="G281" s="16">
        <v>9.8</v>
      </c>
      <c r="H281" s="17"/>
      <c r="I281" s="11">
        <f t="shared" si="4"/>
        <v>0</v>
      </c>
      <c r="J281" s="13"/>
    </row>
    <row r="282" s="2" customFormat="1" ht="20.1" customHeight="1" spans="1:10">
      <c r="A282" s="11">
        <v>279</v>
      </c>
      <c r="B282" s="13" t="s">
        <v>252</v>
      </c>
      <c r="C282" s="11" t="s">
        <v>208</v>
      </c>
      <c r="D282" s="29" t="s">
        <v>220</v>
      </c>
      <c r="E282" s="15" t="s">
        <v>25</v>
      </c>
      <c r="F282" s="15">
        <v>10</v>
      </c>
      <c r="G282" s="16">
        <v>16.5</v>
      </c>
      <c r="H282" s="17"/>
      <c r="I282" s="11">
        <f t="shared" si="4"/>
        <v>0</v>
      </c>
      <c r="J282" s="13"/>
    </row>
    <row r="283" s="2" customFormat="1" ht="20.1" customHeight="1" spans="1:10">
      <c r="A283" s="11">
        <v>280</v>
      </c>
      <c r="B283" s="13"/>
      <c r="C283" s="11" t="s">
        <v>33</v>
      </c>
      <c r="D283" s="29"/>
      <c r="E283" s="15" t="s">
        <v>25</v>
      </c>
      <c r="F283" s="15">
        <v>10</v>
      </c>
      <c r="G283" s="16">
        <v>10.79</v>
      </c>
      <c r="H283" s="17"/>
      <c r="I283" s="11">
        <f t="shared" si="4"/>
        <v>0</v>
      </c>
      <c r="J283" s="13"/>
    </row>
    <row r="284" s="2" customFormat="1" ht="20.1" customHeight="1" spans="1:10">
      <c r="A284" s="11">
        <v>281</v>
      </c>
      <c r="B284" s="13"/>
      <c r="C284" s="11" t="s">
        <v>101</v>
      </c>
      <c r="D284" s="29"/>
      <c r="E284" s="15" t="s">
        <v>25</v>
      </c>
      <c r="F284" s="15">
        <v>100</v>
      </c>
      <c r="G284" s="16">
        <v>2.3</v>
      </c>
      <c r="H284" s="17"/>
      <c r="I284" s="11">
        <f t="shared" si="4"/>
        <v>0</v>
      </c>
      <c r="J284" s="13"/>
    </row>
    <row r="285" s="2" customFormat="1" ht="20.1" customHeight="1" spans="1:10">
      <c r="A285" s="11">
        <v>282</v>
      </c>
      <c r="B285" s="13"/>
      <c r="C285" s="11" t="s">
        <v>190</v>
      </c>
      <c r="D285" s="29"/>
      <c r="E285" s="15" t="s">
        <v>25</v>
      </c>
      <c r="F285" s="15">
        <v>140</v>
      </c>
      <c r="G285" s="16">
        <v>5.3</v>
      </c>
      <c r="H285" s="17"/>
      <c r="I285" s="11">
        <f t="shared" si="4"/>
        <v>0</v>
      </c>
      <c r="J285" s="13"/>
    </row>
    <row r="286" s="2" customFormat="1" ht="20.1" customHeight="1" spans="1:10">
      <c r="A286" s="11">
        <v>283</v>
      </c>
      <c r="B286" s="13"/>
      <c r="C286" s="11" t="s">
        <v>57</v>
      </c>
      <c r="D286" s="29"/>
      <c r="E286" s="15" t="s">
        <v>25</v>
      </c>
      <c r="F286" s="15">
        <v>40</v>
      </c>
      <c r="G286" s="16">
        <v>3.31</v>
      </c>
      <c r="H286" s="17"/>
      <c r="I286" s="11">
        <f t="shared" si="4"/>
        <v>0</v>
      </c>
      <c r="J286" s="13"/>
    </row>
    <row r="287" s="2" customFormat="1" ht="20.1" customHeight="1" spans="1:10">
      <c r="A287" s="11">
        <v>284</v>
      </c>
      <c r="B287" s="13"/>
      <c r="C287" s="11" t="s">
        <v>199</v>
      </c>
      <c r="D287" s="29"/>
      <c r="E287" s="15" t="s">
        <v>25</v>
      </c>
      <c r="F287" s="15">
        <v>11</v>
      </c>
      <c r="G287" s="16">
        <v>36.05</v>
      </c>
      <c r="H287" s="17"/>
      <c r="I287" s="11">
        <f t="shared" si="4"/>
        <v>0</v>
      </c>
      <c r="J287" s="13"/>
    </row>
    <row r="288" s="2" customFormat="1" ht="29.25" customHeight="1" spans="1:10">
      <c r="A288" s="11">
        <v>285</v>
      </c>
      <c r="B288" s="12" t="s">
        <v>253</v>
      </c>
      <c r="C288" s="11" t="s">
        <v>33</v>
      </c>
      <c r="D288" s="29" t="s">
        <v>220</v>
      </c>
      <c r="E288" s="15" t="s">
        <v>25</v>
      </c>
      <c r="F288" s="15">
        <v>20</v>
      </c>
      <c r="G288" s="16">
        <v>7.1</v>
      </c>
      <c r="H288" s="17"/>
      <c r="I288" s="11">
        <f t="shared" si="4"/>
        <v>0</v>
      </c>
      <c r="J288" s="13"/>
    </row>
    <row r="289" s="2" customFormat="1" ht="29.25" customHeight="1" spans="1:10">
      <c r="A289" s="11">
        <v>286</v>
      </c>
      <c r="B289" s="20"/>
      <c r="C289" s="11" t="s">
        <v>190</v>
      </c>
      <c r="D289" s="29"/>
      <c r="E289" s="15" t="s">
        <v>25</v>
      </c>
      <c r="F289" s="15">
        <v>40</v>
      </c>
      <c r="G289" s="16">
        <v>3.8076</v>
      </c>
      <c r="H289" s="17"/>
      <c r="I289" s="11">
        <f t="shared" si="4"/>
        <v>0</v>
      </c>
      <c r="J289" s="13"/>
    </row>
    <row r="290" s="2" customFormat="1" ht="29.25" customHeight="1" spans="1:10">
      <c r="A290" s="11">
        <v>287</v>
      </c>
      <c r="B290" s="13" t="s">
        <v>254</v>
      </c>
      <c r="C290" s="11" t="s">
        <v>190</v>
      </c>
      <c r="D290" s="29" t="s">
        <v>220</v>
      </c>
      <c r="E290" s="15" t="s">
        <v>25</v>
      </c>
      <c r="F290" s="15">
        <v>200</v>
      </c>
      <c r="G290" s="16">
        <v>5.1</v>
      </c>
      <c r="H290" s="17"/>
      <c r="I290" s="11">
        <f t="shared" si="4"/>
        <v>0</v>
      </c>
      <c r="J290" s="13"/>
    </row>
    <row r="291" s="2" customFormat="1" ht="29.25" customHeight="1" spans="1:10">
      <c r="A291" s="11">
        <v>288</v>
      </c>
      <c r="B291" s="13" t="s">
        <v>254</v>
      </c>
      <c r="C291" s="11" t="s">
        <v>57</v>
      </c>
      <c r="D291" s="29" t="s">
        <v>220</v>
      </c>
      <c r="E291" s="15" t="s">
        <v>25</v>
      </c>
      <c r="F291" s="15">
        <v>10</v>
      </c>
      <c r="G291" s="16">
        <v>3.05</v>
      </c>
      <c r="H291" s="17"/>
      <c r="I291" s="11">
        <f t="shared" si="4"/>
        <v>0</v>
      </c>
      <c r="J291" s="13"/>
    </row>
    <row r="292" s="2" customFormat="1" ht="29.25" customHeight="1" spans="1:10">
      <c r="A292" s="11">
        <v>289</v>
      </c>
      <c r="B292" s="13"/>
      <c r="C292" s="11" t="s">
        <v>101</v>
      </c>
      <c r="D292" s="29"/>
      <c r="E292" s="15" t="s">
        <v>25</v>
      </c>
      <c r="F292" s="15">
        <v>10</v>
      </c>
      <c r="G292" s="16">
        <v>1.88</v>
      </c>
      <c r="H292" s="17"/>
      <c r="I292" s="11">
        <f t="shared" si="4"/>
        <v>0</v>
      </c>
      <c r="J292" s="13"/>
    </row>
    <row r="293" s="2" customFormat="1" ht="29.25" customHeight="1" spans="1:10">
      <c r="A293" s="11">
        <v>290</v>
      </c>
      <c r="B293" s="13" t="s">
        <v>255</v>
      </c>
      <c r="C293" s="11" t="s">
        <v>236</v>
      </c>
      <c r="D293" s="29" t="s">
        <v>220</v>
      </c>
      <c r="E293" s="15" t="s">
        <v>25</v>
      </c>
      <c r="F293" s="15">
        <v>10</v>
      </c>
      <c r="G293" s="16">
        <v>0.33</v>
      </c>
      <c r="H293" s="17"/>
      <c r="I293" s="11">
        <f t="shared" si="4"/>
        <v>0</v>
      </c>
      <c r="J293" s="13"/>
    </row>
    <row r="294" s="2" customFormat="1" ht="29.25" customHeight="1" spans="1:10">
      <c r="A294" s="11">
        <v>291</v>
      </c>
      <c r="B294" s="13" t="s">
        <v>256</v>
      </c>
      <c r="C294" s="11" t="s">
        <v>28</v>
      </c>
      <c r="D294" s="29" t="s">
        <v>220</v>
      </c>
      <c r="E294" s="15" t="s">
        <v>25</v>
      </c>
      <c r="F294" s="15">
        <v>10</v>
      </c>
      <c r="G294" s="16">
        <v>93.2</v>
      </c>
      <c r="H294" s="17"/>
      <c r="I294" s="11">
        <f t="shared" si="4"/>
        <v>0</v>
      </c>
      <c r="J294" s="13"/>
    </row>
    <row r="295" s="2" customFormat="1" ht="29.25" customHeight="1" spans="1:10">
      <c r="A295" s="11">
        <v>292</v>
      </c>
      <c r="B295" s="13"/>
      <c r="C295" s="11" t="s">
        <v>199</v>
      </c>
      <c r="D295" s="29"/>
      <c r="E295" s="15" t="s">
        <v>25</v>
      </c>
      <c r="F295" s="15">
        <v>410</v>
      </c>
      <c r="G295" s="16">
        <v>18.1</v>
      </c>
      <c r="H295" s="17"/>
      <c r="I295" s="11">
        <f t="shared" si="4"/>
        <v>0</v>
      </c>
      <c r="J295" s="13"/>
    </row>
    <row r="296" s="2" customFormat="1" ht="20.1" customHeight="1" spans="1:10">
      <c r="A296" s="11">
        <v>293</v>
      </c>
      <c r="B296" s="13" t="s">
        <v>257</v>
      </c>
      <c r="C296" s="11" t="s">
        <v>199</v>
      </c>
      <c r="D296" s="29" t="s">
        <v>166</v>
      </c>
      <c r="E296" s="15" t="s">
        <v>69</v>
      </c>
      <c r="F296" s="15">
        <v>220</v>
      </c>
      <c r="G296" s="16">
        <v>1.5</v>
      </c>
      <c r="H296" s="17"/>
      <c r="I296" s="11">
        <f t="shared" si="4"/>
        <v>0</v>
      </c>
      <c r="J296" s="13"/>
    </row>
    <row r="297" s="2" customFormat="1" ht="20.1" customHeight="1" spans="1:10">
      <c r="A297" s="11">
        <v>294</v>
      </c>
      <c r="B297" s="13" t="s">
        <v>258</v>
      </c>
      <c r="C297" s="11" t="s">
        <v>259</v>
      </c>
      <c r="D297" s="29" t="s">
        <v>260</v>
      </c>
      <c r="E297" s="15" t="s">
        <v>261</v>
      </c>
      <c r="F297" s="15">
        <v>2200</v>
      </c>
      <c r="G297" s="16">
        <v>0.8</v>
      </c>
      <c r="H297" s="17"/>
      <c r="I297" s="11">
        <f t="shared" si="4"/>
        <v>0</v>
      </c>
      <c r="J297" s="13"/>
    </row>
    <row r="298" s="2" customFormat="1" ht="20.1" customHeight="1" spans="1:10">
      <c r="A298" s="11">
        <v>295</v>
      </c>
      <c r="B298" s="13" t="s">
        <v>262</v>
      </c>
      <c r="C298" s="11" t="s">
        <v>263</v>
      </c>
      <c r="D298" s="29" t="s">
        <v>264</v>
      </c>
      <c r="E298" s="15" t="s">
        <v>265</v>
      </c>
      <c r="F298" s="15">
        <v>600</v>
      </c>
      <c r="G298" s="16">
        <v>11.5</v>
      </c>
      <c r="H298" s="17"/>
      <c r="I298" s="11">
        <f t="shared" si="4"/>
        <v>0</v>
      </c>
      <c r="J298" s="13"/>
    </row>
    <row r="299" s="2" customFormat="1" ht="20.1" customHeight="1" spans="1:10">
      <c r="A299" s="11">
        <v>296</v>
      </c>
      <c r="B299" s="18" t="s">
        <v>266</v>
      </c>
      <c r="C299" s="11" t="s">
        <v>101</v>
      </c>
      <c r="D299" s="30" t="s">
        <v>267</v>
      </c>
      <c r="E299" s="15" t="s">
        <v>25</v>
      </c>
      <c r="F299" s="15">
        <v>10</v>
      </c>
      <c r="G299" s="16">
        <v>18</v>
      </c>
      <c r="H299" s="17"/>
      <c r="I299" s="11">
        <f t="shared" si="4"/>
        <v>0</v>
      </c>
      <c r="J299" s="13"/>
    </row>
    <row r="300" s="2" customFormat="1" ht="20.1" customHeight="1" spans="1:10">
      <c r="A300" s="11">
        <v>297</v>
      </c>
      <c r="B300" s="20"/>
      <c r="C300" s="11" t="s">
        <v>78</v>
      </c>
      <c r="D300" s="30"/>
      <c r="E300" s="15" t="s">
        <v>25</v>
      </c>
      <c r="F300" s="15">
        <v>60</v>
      </c>
      <c r="G300" s="16">
        <v>16</v>
      </c>
      <c r="H300" s="17"/>
      <c r="I300" s="11">
        <f t="shared" si="4"/>
        <v>0</v>
      </c>
      <c r="J300" s="13"/>
    </row>
    <row r="301" s="2" customFormat="1" ht="30.95" customHeight="1" spans="1:10">
      <c r="A301" s="11">
        <v>298</v>
      </c>
      <c r="B301" s="13" t="s">
        <v>268</v>
      </c>
      <c r="C301" s="11" t="s">
        <v>269</v>
      </c>
      <c r="D301" s="29" t="s">
        <v>269</v>
      </c>
      <c r="E301" s="15" t="s">
        <v>270</v>
      </c>
      <c r="F301" s="15">
        <v>1</v>
      </c>
      <c r="G301" s="16">
        <v>210</v>
      </c>
      <c r="H301" s="17"/>
      <c r="I301" s="11">
        <f t="shared" si="4"/>
        <v>0</v>
      </c>
      <c r="J301" s="13"/>
    </row>
    <row r="302" s="2" customFormat="1" ht="35.1" customHeight="1" spans="1:10">
      <c r="A302" s="11">
        <v>299</v>
      </c>
      <c r="B302" s="13" t="s">
        <v>271</v>
      </c>
      <c r="C302" s="13" t="s">
        <v>272</v>
      </c>
      <c r="D302" s="29" t="s">
        <v>273</v>
      </c>
      <c r="E302" s="15" t="s">
        <v>25</v>
      </c>
      <c r="F302" s="15">
        <v>2</v>
      </c>
      <c r="G302" s="16">
        <v>600</v>
      </c>
      <c r="H302" s="17"/>
      <c r="I302" s="11">
        <f t="shared" si="4"/>
        <v>0</v>
      </c>
      <c r="J302" s="13"/>
    </row>
    <row r="303" s="2" customFormat="1" ht="20.1" customHeight="1" spans="1:10">
      <c r="A303" s="11">
        <v>300</v>
      </c>
      <c r="B303" s="13" t="s">
        <v>76</v>
      </c>
      <c r="C303" s="13">
        <v>15</v>
      </c>
      <c r="D303" s="29" t="s">
        <v>274</v>
      </c>
      <c r="E303" s="15" t="s">
        <v>25</v>
      </c>
      <c r="F303" s="15">
        <v>60</v>
      </c>
      <c r="G303" s="16">
        <v>7.62</v>
      </c>
      <c r="H303" s="17"/>
      <c r="I303" s="11">
        <f t="shared" si="4"/>
        <v>0</v>
      </c>
      <c r="J303" s="13"/>
    </row>
    <row r="304" s="2" customFormat="1" ht="95.1" customHeight="1" spans="1:10">
      <c r="A304" s="11">
        <v>301</v>
      </c>
      <c r="B304" s="13" t="s">
        <v>275</v>
      </c>
      <c r="C304" s="13">
        <v>160</v>
      </c>
      <c r="D304" s="30" t="s">
        <v>276</v>
      </c>
      <c r="E304" s="15" t="s">
        <v>25</v>
      </c>
      <c r="F304" s="15">
        <v>20</v>
      </c>
      <c r="G304" s="16">
        <v>22.8</v>
      </c>
      <c r="H304" s="17"/>
      <c r="I304" s="11">
        <f t="shared" si="4"/>
        <v>0</v>
      </c>
      <c r="J304" s="13"/>
    </row>
    <row r="305" s="2" customFormat="1" ht="35.1" customHeight="1" spans="1:10">
      <c r="A305" s="11">
        <v>302</v>
      </c>
      <c r="B305" s="13" t="s">
        <v>130</v>
      </c>
      <c r="C305" s="13" t="s">
        <v>277</v>
      </c>
      <c r="D305" s="30" t="s">
        <v>278</v>
      </c>
      <c r="E305" s="15" t="s">
        <v>25</v>
      </c>
      <c r="F305" s="15">
        <v>2</v>
      </c>
      <c r="G305" s="16">
        <v>176.7</v>
      </c>
      <c r="H305" s="17"/>
      <c r="I305" s="11">
        <f t="shared" si="4"/>
        <v>0</v>
      </c>
      <c r="J305" s="13"/>
    </row>
    <row r="306" s="2" customFormat="1" ht="47.1" customHeight="1" spans="1:10">
      <c r="A306" s="11">
        <v>303</v>
      </c>
      <c r="B306" s="13" t="s">
        <v>279</v>
      </c>
      <c r="C306" s="13">
        <v>63</v>
      </c>
      <c r="D306" s="30" t="s">
        <v>280</v>
      </c>
      <c r="E306" s="15" t="s">
        <v>25</v>
      </c>
      <c r="F306" s="15">
        <v>4</v>
      </c>
      <c r="G306" s="16">
        <v>39.9</v>
      </c>
      <c r="H306" s="17"/>
      <c r="I306" s="11">
        <f t="shared" si="4"/>
        <v>0</v>
      </c>
      <c r="J306" s="13"/>
    </row>
    <row r="307" s="2" customFormat="1" ht="20.1" customHeight="1" spans="1:10">
      <c r="A307" s="11">
        <v>304</v>
      </c>
      <c r="B307" s="13" t="s">
        <v>281</v>
      </c>
      <c r="C307" s="13" t="s">
        <v>282</v>
      </c>
      <c r="D307" s="29" t="s">
        <v>283</v>
      </c>
      <c r="E307" s="15" t="s">
        <v>25</v>
      </c>
      <c r="F307" s="15">
        <v>10</v>
      </c>
      <c r="G307" s="16">
        <v>102.6</v>
      </c>
      <c r="H307" s="17"/>
      <c r="I307" s="11">
        <f t="shared" si="4"/>
        <v>0</v>
      </c>
      <c r="J307" s="13"/>
    </row>
    <row r="308" s="2" customFormat="1" ht="45.95" customHeight="1" spans="1:10">
      <c r="A308" s="11">
        <v>305</v>
      </c>
      <c r="B308" s="13" t="s">
        <v>284</v>
      </c>
      <c r="C308" s="13" t="s">
        <v>285</v>
      </c>
      <c r="D308" s="30" t="s">
        <v>286</v>
      </c>
      <c r="E308" s="15" t="s">
        <v>270</v>
      </c>
      <c r="F308" s="15">
        <v>90</v>
      </c>
      <c r="G308" s="16">
        <v>75</v>
      </c>
      <c r="H308" s="17"/>
      <c r="I308" s="11">
        <f t="shared" si="4"/>
        <v>0</v>
      </c>
      <c r="J308" s="13"/>
    </row>
    <row r="309" s="2" customFormat="1" ht="50.1" customHeight="1" spans="1:10">
      <c r="A309" s="11">
        <v>306</v>
      </c>
      <c r="B309" s="13" t="s">
        <v>287</v>
      </c>
      <c r="C309" s="13" t="s">
        <v>288</v>
      </c>
      <c r="D309" s="30" t="s">
        <v>289</v>
      </c>
      <c r="E309" s="15" t="s">
        <v>270</v>
      </c>
      <c r="F309" s="15">
        <v>10</v>
      </c>
      <c r="G309" s="16">
        <v>195</v>
      </c>
      <c r="H309" s="17"/>
      <c r="I309" s="11">
        <f t="shared" si="4"/>
        <v>0</v>
      </c>
      <c r="J309" s="13"/>
    </row>
    <row r="310" s="2" customFormat="1" ht="20.1" customHeight="1" spans="1:10">
      <c r="A310" s="11">
        <v>307</v>
      </c>
      <c r="B310" s="13" t="s">
        <v>290</v>
      </c>
      <c r="C310" s="13"/>
      <c r="D310" s="29" t="s">
        <v>291</v>
      </c>
      <c r="E310" s="15" t="s">
        <v>25</v>
      </c>
      <c r="F310" s="15">
        <v>40</v>
      </c>
      <c r="G310" s="16">
        <v>6</v>
      </c>
      <c r="H310" s="17"/>
      <c r="I310" s="11">
        <f t="shared" si="4"/>
        <v>0</v>
      </c>
      <c r="J310" s="13"/>
    </row>
    <row r="311" s="2" customFormat="1" ht="20.1" customHeight="1" spans="1:10">
      <c r="A311" s="11">
        <v>308</v>
      </c>
      <c r="B311" s="13" t="s">
        <v>292</v>
      </c>
      <c r="C311" s="13"/>
      <c r="D311" s="29" t="s">
        <v>293</v>
      </c>
      <c r="E311" s="15" t="s">
        <v>25</v>
      </c>
      <c r="F311" s="15">
        <v>260</v>
      </c>
      <c r="G311" s="16">
        <v>3</v>
      </c>
      <c r="H311" s="17"/>
      <c r="I311" s="11">
        <f t="shared" si="4"/>
        <v>0</v>
      </c>
      <c r="J311" s="13"/>
    </row>
    <row r="312" s="2" customFormat="1" ht="20.1" customHeight="1" spans="1:10">
      <c r="A312" s="11">
        <v>309</v>
      </c>
      <c r="B312" s="13" t="s">
        <v>294</v>
      </c>
      <c r="C312" s="13" t="s">
        <v>295</v>
      </c>
      <c r="D312" s="29" t="s">
        <v>296</v>
      </c>
      <c r="E312" s="15" t="s">
        <v>270</v>
      </c>
      <c r="F312" s="15">
        <v>30</v>
      </c>
      <c r="G312" s="16">
        <v>45</v>
      </c>
      <c r="H312" s="17"/>
      <c r="I312" s="11">
        <f t="shared" si="4"/>
        <v>0</v>
      </c>
      <c r="J312" s="13"/>
    </row>
    <row r="313" s="2" customFormat="1" ht="20.1" customHeight="1" spans="1:10">
      <c r="A313" s="11">
        <v>310</v>
      </c>
      <c r="B313" s="13" t="s">
        <v>297</v>
      </c>
      <c r="C313" s="13" t="s">
        <v>295</v>
      </c>
      <c r="D313" s="29" t="s">
        <v>298</v>
      </c>
      <c r="E313" s="15" t="s">
        <v>270</v>
      </c>
      <c r="F313" s="15">
        <v>34</v>
      </c>
      <c r="G313" s="16">
        <v>45</v>
      </c>
      <c r="H313" s="17"/>
      <c r="I313" s="11">
        <f t="shared" si="4"/>
        <v>0</v>
      </c>
      <c r="J313" s="13"/>
    </row>
    <row r="314" s="2" customFormat="1" ht="20.1" customHeight="1" spans="1:10">
      <c r="A314" s="11">
        <v>311</v>
      </c>
      <c r="B314" s="13" t="s">
        <v>299</v>
      </c>
      <c r="C314" s="13" t="s">
        <v>300</v>
      </c>
      <c r="D314" s="29" t="s">
        <v>301</v>
      </c>
      <c r="E314" s="15" t="s">
        <v>25</v>
      </c>
      <c r="F314" s="15">
        <v>30</v>
      </c>
      <c r="G314" s="16">
        <v>5</v>
      </c>
      <c r="H314" s="17"/>
      <c r="I314" s="11">
        <f t="shared" si="4"/>
        <v>0</v>
      </c>
      <c r="J314" s="13"/>
    </row>
    <row r="315" s="2" customFormat="1" ht="20.1" customHeight="1" spans="1:10">
      <c r="A315" s="11">
        <v>312</v>
      </c>
      <c r="B315" s="13" t="s">
        <v>302</v>
      </c>
      <c r="C315" s="13">
        <v>50</v>
      </c>
      <c r="D315" s="29" t="s">
        <v>303</v>
      </c>
      <c r="E315" s="15" t="s">
        <v>25</v>
      </c>
      <c r="F315" s="15">
        <v>100</v>
      </c>
      <c r="G315" s="16">
        <v>1.47964601769912</v>
      </c>
      <c r="H315" s="17"/>
      <c r="I315" s="11">
        <f t="shared" si="4"/>
        <v>0</v>
      </c>
      <c r="J315" s="13"/>
    </row>
    <row r="316" s="2" customFormat="1" ht="20.1" customHeight="1" spans="1:10">
      <c r="A316" s="11">
        <v>313</v>
      </c>
      <c r="B316" s="13" t="s">
        <v>304</v>
      </c>
      <c r="C316" s="13">
        <v>32</v>
      </c>
      <c r="D316" s="29" t="s">
        <v>305</v>
      </c>
      <c r="E316" s="15" t="s">
        <v>25</v>
      </c>
      <c r="F316" s="15">
        <v>500</v>
      </c>
      <c r="G316" s="16">
        <v>2.451</v>
      </c>
      <c r="H316" s="17"/>
      <c r="I316" s="11">
        <f t="shared" si="4"/>
        <v>0</v>
      </c>
      <c r="J316" s="13"/>
    </row>
    <row r="317" s="2" customFormat="1" ht="20.1" customHeight="1" spans="1:10">
      <c r="A317" s="11">
        <v>314</v>
      </c>
      <c r="B317" s="13" t="s">
        <v>306</v>
      </c>
      <c r="C317" s="13" t="s">
        <v>307</v>
      </c>
      <c r="D317" s="29" t="s">
        <v>308</v>
      </c>
      <c r="E317" s="15" t="s">
        <v>309</v>
      </c>
      <c r="F317" s="15">
        <v>10</v>
      </c>
      <c r="G317" s="16">
        <v>110</v>
      </c>
      <c r="H317" s="17"/>
      <c r="I317" s="11">
        <f t="shared" si="4"/>
        <v>0</v>
      </c>
      <c r="J317" s="13"/>
    </row>
    <row r="318" s="2" customFormat="1" ht="20.1" customHeight="1" spans="1:10">
      <c r="A318" s="11">
        <v>315</v>
      </c>
      <c r="B318" s="13" t="s">
        <v>310</v>
      </c>
      <c r="C318" s="13">
        <v>75</v>
      </c>
      <c r="D318" s="35" t="s">
        <v>311</v>
      </c>
      <c r="E318" s="15" t="s">
        <v>25</v>
      </c>
      <c r="F318" s="15">
        <v>20</v>
      </c>
      <c r="G318" s="16">
        <v>6.2</v>
      </c>
      <c r="H318" s="17"/>
      <c r="I318" s="11">
        <f t="shared" si="4"/>
        <v>0</v>
      </c>
      <c r="J318" s="13"/>
    </row>
    <row r="319" s="2" customFormat="1" ht="20.1" customHeight="1" spans="1:10">
      <c r="A319" s="11">
        <v>316</v>
      </c>
      <c r="B319" s="13"/>
      <c r="C319" s="13">
        <v>63</v>
      </c>
      <c r="D319" s="37"/>
      <c r="E319" s="15" t="s">
        <v>25</v>
      </c>
      <c r="F319" s="15">
        <v>20</v>
      </c>
      <c r="G319" s="16">
        <v>4.3</v>
      </c>
      <c r="H319" s="17"/>
      <c r="I319" s="11">
        <f t="shared" si="4"/>
        <v>0</v>
      </c>
      <c r="J319" s="13"/>
    </row>
    <row r="320" s="2" customFormat="1" ht="20.1" customHeight="1" spans="1:10">
      <c r="A320" s="11">
        <v>317</v>
      </c>
      <c r="B320" s="13"/>
      <c r="C320" s="13">
        <v>50</v>
      </c>
      <c r="D320" s="37"/>
      <c r="E320" s="15" t="s">
        <v>25</v>
      </c>
      <c r="F320" s="15">
        <v>20</v>
      </c>
      <c r="G320" s="16">
        <v>2.7</v>
      </c>
      <c r="H320" s="17"/>
      <c r="I320" s="11">
        <f t="shared" si="4"/>
        <v>0</v>
      </c>
      <c r="J320" s="13"/>
    </row>
    <row r="321" s="2" customFormat="1" ht="20.1" customHeight="1" spans="1:11">
      <c r="A321" s="11">
        <v>318</v>
      </c>
      <c r="B321" s="13"/>
      <c r="C321" s="13">
        <v>40</v>
      </c>
      <c r="D321" s="37"/>
      <c r="E321" s="15" t="s">
        <v>25</v>
      </c>
      <c r="F321" s="15">
        <v>20</v>
      </c>
      <c r="G321" s="16">
        <v>2.1</v>
      </c>
      <c r="H321" s="17"/>
      <c r="I321" s="11">
        <f t="shared" si="4"/>
        <v>0</v>
      </c>
      <c r="J321" s="13"/>
    </row>
    <row r="322" s="2" customFormat="1" ht="20.1" customHeight="1" spans="1:11">
      <c r="A322" s="11">
        <v>319</v>
      </c>
      <c r="B322" s="13"/>
      <c r="C322" s="13">
        <v>25</v>
      </c>
      <c r="D322" s="37"/>
      <c r="E322" s="15" t="s">
        <v>25</v>
      </c>
      <c r="F322" s="15">
        <v>20</v>
      </c>
      <c r="G322" s="16">
        <v>0.99</v>
      </c>
      <c r="H322" s="17"/>
      <c r="I322" s="11">
        <f t="shared" si="4"/>
        <v>0</v>
      </c>
      <c r="J322" s="13"/>
    </row>
    <row r="323" s="2" customFormat="1" ht="20.1" customHeight="1" spans="1:11">
      <c r="A323" s="11">
        <v>320</v>
      </c>
      <c r="B323" s="13"/>
      <c r="C323" s="13">
        <v>20</v>
      </c>
      <c r="D323" s="36"/>
      <c r="E323" s="15" t="s">
        <v>25</v>
      </c>
      <c r="F323" s="15">
        <v>20</v>
      </c>
      <c r="G323" s="16">
        <v>0.8</v>
      </c>
      <c r="H323" s="17"/>
      <c r="I323" s="11">
        <f t="shared" si="4"/>
        <v>0</v>
      </c>
      <c r="J323" s="13"/>
    </row>
    <row r="324" s="2" customFormat="1" ht="20.1" customHeight="1" spans="1:11">
      <c r="A324" s="11">
        <v>321</v>
      </c>
      <c r="B324" s="13" t="s">
        <v>312</v>
      </c>
      <c r="C324" s="11" t="s">
        <v>313</v>
      </c>
      <c r="D324" s="35" t="s">
        <v>314</v>
      </c>
      <c r="E324" s="15" t="s">
        <v>25</v>
      </c>
      <c r="F324" s="15">
        <v>10</v>
      </c>
      <c r="G324" s="16">
        <v>150</v>
      </c>
      <c r="H324" s="17"/>
      <c r="I324" s="11">
        <f t="shared" ref="I324:I329" si="5">F324*H324</f>
        <v>0</v>
      </c>
      <c r="J324" s="13"/>
    </row>
    <row r="325" s="2" customFormat="1" ht="20.1" customHeight="1" spans="1:11">
      <c r="A325" s="11">
        <v>322</v>
      </c>
      <c r="B325" s="13"/>
      <c r="C325" s="11" t="s">
        <v>315</v>
      </c>
      <c r="D325" s="37"/>
      <c r="E325" s="15" t="s">
        <v>25</v>
      </c>
      <c r="F325" s="15">
        <v>10</v>
      </c>
      <c r="G325" s="16">
        <v>65</v>
      </c>
      <c r="H325" s="17"/>
      <c r="I325" s="11">
        <f t="shared" si="5"/>
        <v>0</v>
      </c>
      <c r="J325" s="13"/>
    </row>
    <row r="326" s="2" customFormat="1" ht="20.1" customHeight="1" spans="1:11">
      <c r="A326" s="11">
        <v>323</v>
      </c>
      <c r="B326" s="13"/>
      <c r="C326" s="11" t="s">
        <v>316</v>
      </c>
      <c r="D326" s="36"/>
      <c r="E326" s="15" t="s">
        <v>25</v>
      </c>
      <c r="F326" s="15">
        <v>4</v>
      </c>
      <c r="G326" s="16">
        <v>235</v>
      </c>
      <c r="H326" s="17"/>
      <c r="I326" s="11">
        <f t="shared" si="5"/>
        <v>0</v>
      </c>
      <c r="J326" s="13"/>
    </row>
    <row r="327" s="2" customFormat="1" ht="50.1" customHeight="1" spans="1:11">
      <c r="A327" s="11">
        <v>324</v>
      </c>
      <c r="B327" s="13" t="s">
        <v>317</v>
      </c>
      <c r="C327" s="13"/>
      <c r="D327" s="30" t="s">
        <v>318</v>
      </c>
      <c r="E327" s="15" t="s">
        <v>25</v>
      </c>
      <c r="F327" s="15">
        <v>4</v>
      </c>
      <c r="G327" s="16">
        <v>24.86</v>
      </c>
      <c r="H327" s="17"/>
      <c r="I327" s="11">
        <f t="shared" si="5"/>
        <v>0</v>
      </c>
      <c r="J327" s="13"/>
    </row>
    <row r="328" s="2" customFormat="1" ht="32.1" customHeight="1" spans="1:11">
      <c r="A328" s="11">
        <v>325</v>
      </c>
      <c r="B328" s="13" t="s">
        <v>319</v>
      </c>
      <c r="C328" s="13" t="s">
        <v>320</v>
      </c>
      <c r="D328" s="30" t="s">
        <v>321</v>
      </c>
      <c r="E328" s="15" t="s">
        <v>25</v>
      </c>
      <c r="F328" s="15">
        <v>2</v>
      </c>
      <c r="G328" s="16">
        <v>89</v>
      </c>
      <c r="H328" s="17"/>
      <c r="I328" s="11">
        <f t="shared" si="5"/>
        <v>0</v>
      </c>
      <c r="J328" s="13"/>
    </row>
    <row r="329" s="2" customFormat="1" ht="38.1" customHeight="1" spans="1:11">
      <c r="A329" s="11">
        <v>326</v>
      </c>
      <c r="B329" s="13" t="s">
        <v>322</v>
      </c>
      <c r="C329" s="13" t="s">
        <v>31</v>
      </c>
      <c r="D329" s="30" t="s">
        <v>323</v>
      </c>
      <c r="E329" s="15" t="s">
        <v>25</v>
      </c>
      <c r="F329" s="38">
        <v>4</v>
      </c>
      <c r="G329" s="39">
        <v>228.2</v>
      </c>
      <c r="H329" s="40"/>
      <c r="I329" s="11">
        <f t="shared" si="5"/>
        <v>0</v>
      </c>
      <c r="J329" s="13"/>
    </row>
    <row r="330" s="2" customFormat="1" ht="41.1" customHeight="1" spans="1:11">
      <c r="A330" s="8" t="s">
        <v>324</v>
      </c>
      <c r="B330" s="8"/>
      <c r="C330" s="8"/>
      <c r="D330" s="41"/>
      <c r="E330" s="8"/>
      <c r="F330" s="8"/>
      <c r="G330" s="8"/>
      <c r="H330" s="8"/>
      <c r="I330" s="42">
        <f>SUM(I4:I329)</f>
        <v>0</v>
      </c>
      <c r="J330" s="13"/>
    </row>
    <row r="331" s="3" customFormat="1" ht="35.1" customHeight="1" spans="1:11">
      <c r="A331" s="10" t="s">
        <v>325</v>
      </c>
      <c r="B331" s="10"/>
      <c r="C331" s="10"/>
      <c r="D331" s="43"/>
      <c r="E331" s="10"/>
      <c r="F331" s="10"/>
      <c r="G331" s="10"/>
      <c r="H331" s="10"/>
      <c r="I331" s="44">
        <v>0</v>
      </c>
      <c r="J331" s="45"/>
    </row>
    <row r="332" s="3" customFormat="1" ht="35.1" customHeight="1" spans="1:11">
      <c r="A332" s="10" t="s">
        <v>326</v>
      </c>
      <c r="B332" s="10"/>
      <c r="C332" s="10"/>
      <c r="D332" s="43"/>
      <c r="E332" s="10"/>
      <c r="F332" s="10"/>
      <c r="G332" s="10"/>
      <c r="H332" s="10"/>
      <c r="I332" s="46">
        <f>I330*I331</f>
        <v>0</v>
      </c>
      <c r="J332" s="45"/>
    </row>
    <row r="333" s="3" customFormat="1" ht="36" customHeight="1" spans="1:11">
      <c r="A333" s="47" t="s">
        <v>327</v>
      </c>
      <c r="B333" s="48"/>
      <c r="C333" s="48"/>
      <c r="D333" s="49"/>
      <c r="E333" s="48"/>
      <c r="F333" s="48"/>
      <c r="G333" s="48"/>
      <c r="H333" s="50"/>
      <c r="I333" s="46">
        <f>I330+I332</f>
        <v>0</v>
      </c>
      <c r="J333" s="51"/>
      <c r="K333" s="52"/>
    </row>
    <row r="334" s="3" customFormat="1" ht="116.25" customHeight="1" spans="1:11">
      <c r="A334" s="53" t="s">
        <v>328</v>
      </c>
      <c r="B334" s="53"/>
      <c r="C334" s="53"/>
      <c r="D334" s="54"/>
      <c r="E334" s="53"/>
      <c r="F334" s="53"/>
      <c r="G334" s="53"/>
      <c r="H334" s="53"/>
      <c r="I334" s="53"/>
      <c r="J334" s="53"/>
      <c r="K334" s="55"/>
    </row>
    <row r="335" s="3" customFormat="1" ht="30" customHeight="1" spans="1:11">
      <c r="D335" s="56"/>
      <c r="E335" s="3"/>
      <c r="F335" s="57"/>
      <c r="G335" s="57"/>
      <c r="H335" s="57"/>
      <c r="I335" s="57"/>
    </row>
    <row r="336" s="3" customFormat="1" ht="30" customHeight="1" spans="1:11">
      <c r="D336" s="56"/>
      <c r="E336" s="3"/>
      <c r="F336" s="58"/>
      <c r="G336" s="58"/>
      <c r="H336" s="58"/>
      <c r="I336" s="58"/>
      <c r="J336" s="58"/>
    </row>
    <row r="337" s="3" customFormat="1" ht="30" customHeight="1" spans="4:10">
      <c r="D337" s="56"/>
      <c r="E337" s="3"/>
      <c r="F337" s="58"/>
      <c r="G337" s="58"/>
      <c r="H337" s="58"/>
      <c r="I337" s="58"/>
      <c r="J337" s="58"/>
    </row>
    <row r="338" s="3" customFormat="1" ht="30" customHeight="1" spans="4:10">
      <c r="D338" s="56"/>
      <c r="E338" s="3"/>
      <c r="F338" s="58"/>
      <c r="G338" s="58"/>
      <c r="H338" s="58"/>
      <c r="I338" s="58"/>
      <c r="J338" s="58"/>
    </row>
  </sheetData>
  <autoFilter xmlns:etc="http://www.wps.cn/officeDocument/2017/etCustomData" ref="A2:J338" etc:filterBottomFollowUsedRange="0">
    <extLst/>
  </autoFilter>
  <mergeCells count="150">
    <mergeCell ref="A1:J1"/>
    <mergeCell ref="H2:I2"/>
    <mergeCell ref="A330:H330"/>
    <mergeCell ref="A331:H331"/>
    <mergeCell ref="A332:H332"/>
    <mergeCell ref="A333:H333"/>
    <mergeCell ref="A334:J334"/>
    <mergeCell ref="F336:J336"/>
    <mergeCell ref="F337:J337"/>
    <mergeCell ref="F338:J338"/>
    <mergeCell ref="A2:A3"/>
    <mergeCell ref="B2:B3"/>
    <mergeCell ref="B4:B9"/>
    <mergeCell ref="B10:B17"/>
    <mergeCell ref="B18:B25"/>
    <mergeCell ref="B26:B27"/>
    <mergeCell ref="B28:B29"/>
    <mergeCell ref="B30:B33"/>
    <mergeCell ref="B34:B37"/>
    <mergeCell ref="B42:B43"/>
    <mergeCell ref="B44:B46"/>
    <mergeCell ref="B47:B55"/>
    <mergeCell ref="B57:B58"/>
    <mergeCell ref="B62:B63"/>
    <mergeCell ref="B65:B66"/>
    <mergeCell ref="B70:B74"/>
    <mergeCell ref="B76:B82"/>
    <mergeCell ref="B83:B85"/>
    <mergeCell ref="B86:B87"/>
    <mergeCell ref="B89:B90"/>
    <mergeCell ref="B91:B93"/>
    <mergeCell ref="B94:B95"/>
    <mergeCell ref="B98:B100"/>
    <mergeCell ref="B101:B102"/>
    <mergeCell ref="B103:B104"/>
    <mergeCell ref="B105:B109"/>
    <mergeCell ref="B110:B111"/>
    <mergeCell ref="B112:B123"/>
    <mergeCell ref="B124:B130"/>
    <mergeCell ref="B133:B135"/>
    <mergeCell ref="B136:B138"/>
    <mergeCell ref="B140:B141"/>
    <mergeCell ref="B142:B143"/>
    <mergeCell ref="B146:B147"/>
    <mergeCell ref="B148:B149"/>
    <mergeCell ref="B150:B151"/>
    <mergeCell ref="B153:B154"/>
    <mergeCell ref="B155:B156"/>
    <mergeCell ref="B157:B158"/>
    <mergeCell ref="B159:B164"/>
    <mergeCell ref="B165:B170"/>
    <mergeCell ref="B171:B180"/>
    <mergeCell ref="B181:B186"/>
    <mergeCell ref="B187:B189"/>
    <mergeCell ref="B191:B203"/>
    <mergeCell ref="B204:B205"/>
    <mergeCell ref="B207:B208"/>
    <mergeCell ref="B209:B218"/>
    <mergeCell ref="B219:B224"/>
    <mergeCell ref="B225:B230"/>
    <mergeCell ref="B231:B232"/>
    <mergeCell ref="B233:B237"/>
    <mergeCell ref="B238:B242"/>
    <mergeCell ref="B243:B246"/>
    <mergeCell ref="B247:B251"/>
    <mergeCell ref="B252:B257"/>
    <mergeCell ref="B258:B262"/>
    <mergeCell ref="B263:B266"/>
    <mergeCell ref="B267:B274"/>
    <mergeCell ref="B275:B281"/>
    <mergeCell ref="B282:B287"/>
    <mergeCell ref="B288:B289"/>
    <mergeCell ref="B291:B292"/>
    <mergeCell ref="B294:B295"/>
    <mergeCell ref="B299:B300"/>
    <mergeCell ref="B318:B323"/>
    <mergeCell ref="B324:B326"/>
    <mergeCell ref="C2:C3"/>
    <mergeCell ref="D2:D3"/>
    <mergeCell ref="D4:D9"/>
    <mergeCell ref="D10:D12"/>
    <mergeCell ref="D13:D17"/>
    <mergeCell ref="D18:D25"/>
    <mergeCell ref="D26:D27"/>
    <mergeCell ref="D28:D29"/>
    <mergeCell ref="D30:D33"/>
    <mergeCell ref="D34:D37"/>
    <mergeCell ref="D39:D41"/>
    <mergeCell ref="D42:D43"/>
    <mergeCell ref="D44:D46"/>
    <mergeCell ref="D47:D55"/>
    <mergeCell ref="D57:D58"/>
    <mergeCell ref="D59:D63"/>
    <mergeCell ref="D65:D66"/>
    <mergeCell ref="D70:D74"/>
    <mergeCell ref="D76:D82"/>
    <mergeCell ref="D83:D85"/>
    <mergeCell ref="D86:D87"/>
    <mergeCell ref="D88:D90"/>
    <mergeCell ref="D91:D93"/>
    <mergeCell ref="D94:D95"/>
    <mergeCell ref="D98:D100"/>
    <mergeCell ref="D101:D102"/>
    <mergeCell ref="D103:D104"/>
    <mergeCell ref="D105:D109"/>
    <mergeCell ref="D110:D111"/>
    <mergeCell ref="D112:D130"/>
    <mergeCell ref="D134:D135"/>
    <mergeCell ref="D136:D138"/>
    <mergeCell ref="D140:D141"/>
    <mergeCell ref="D142:D143"/>
    <mergeCell ref="D146:D147"/>
    <mergeCell ref="D148:D149"/>
    <mergeCell ref="D150:D151"/>
    <mergeCell ref="D153:D154"/>
    <mergeCell ref="D155:D156"/>
    <mergeCell ref="D157:D158"/>
    <mergeCell ref="D160:D164"/>
    <mergeCell ref="D165:D170"/>
    <mergeCell ref="D171:D172"/>
    <mergeCell ref="D173:D180"/>
    <mergeCell ref="D181:D183"/>
    <mergeCell ref="D184:D186"/>
    <mergeCell ref="D187:D189"/>
    <mergeCell ref="D191:D203"/>
    <mergeCell ref="D204:D205"/>
    <mergeCell ref="D207:D208"/>
    <mergeCell ref="D209:D218"/>
    <mergeCell ref="D219:D224"/>
    <mergeCell ref="D225:D230"/>
    <mergeCell ref="D231:D232"/>
    <mergeCell ref="D233:D237"/>
    <mergeCell ref="D238:D242"/>
    <mergeCell ref="D243:D246"/>
    <mergeCell ref="D247:D251"/>
    <mergeCell ref="D252:D257"/>
    <mergeCell ref="D258:D262"/>
    <mergeCell ref="D263:D266"/>
    <mergeCell ref="D267:D274"/>
    <mergeCell ref="D275:D281"/>
    <mergeCell ref="D282:D287"/>
    <mergeCell ref="D288:D289"/>
    <mergeCell ref="D291:D292"/>
    <mergeCell ref="D294:D295"/>
    <mergeCell ref="D299:D300"/>
    <mergeCell ref="D318:D323"/>
    <mergeCell ref="D324:D326"/>
    <mergeCell ref="E2:E3"/>
    <mergeCell ref="F2:F3"/>
    <mergeCell ref="J2:J3"/>
  </mergeCells>
  <pageMargins left="0.196527777777778" right="0.196527777777778" top="0.196527777777778" bottom="0.196527777777778" header="0.298611111111111" footer="0.298611111111111"/>
  <pageSetup paperSize="9" scale="7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MYPC</dc:creator>
  <cp:lastModifiedBy>黄雪云</cp:lastModifiedBy>
  <dcterms:created xsi:type="dcterms:W3CDTF">2023-05-12T11:15:00Z</dcterms:created>
  <dcterms:modified xsi:type="dcterms:W3CDTF">2026-06-05T06:18:47Z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02E850BA74DE4DA7BA1FECE041B453CE_13</vt:lpwstr>
  </property>
  <property fmtid="{D5CDD505-2E9C-101B-9397-08002B2CF9AE}" pid="4" name="CalculationRule">
    <vt:i4>0</vt:i4>
  </property>
</Properties>
</file>